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://comunidades.ftfe.int/sites/comunidad14/Sectorial_T_/Datos de OFERTA/2020_TIC/TRASVERSAL (INTEGRADO)/"/>
    </mc:Choice>
  </mc:AlternateContent>
  <xr:revisionPtr revIDLastSave="0" documentId="13_ncr:1_{9B3AE81E-3B32-4577-8E77-2DA8A2C19300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PRS TIC 2021" sheetId="1" r:id="rId1"/>
  </sheets>
  <definedNames>
    <definedName name="_xlnm._FilterDatabase" localSheetId="0" hidden="1">'PRS TIC 2021'!$A$1:$Z$172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113" i="1" l="1"/>
  <c r="Z89" i="1"/>
  <c r="Z156" i="1"/>
  <c r="Z165" i="1"/>
  <c r="Z90" i="1"/>
  <c r="Z112" i="1"/>
  <c r="Z119" i="1"/>
  <c r="Z118" i="1"/>
  <c r="Z117" i="1"/>
  <c r="Z111" i="1"/>
  <c r="Z110" i="1"/>
  <c r="Z109" i="1"/>
  <c r="Z164" i="1"/>
  <c r="Z155" i="1"/>
  <c r="Z36" i="1"/>
  <c r="Z26" i="1"/>
  <c r="Z27" i="1"/>
  <c r="Z106" i="1"/>
  <c r="Z31" i="1"/>
  <c r="Z171" i="1"/>
  <c r="Z35" i="1"/>
  <c r="Z30" i="1"/>
  <c r="Z161" i="1"/>
  <c r="Z105" i="1"/>
  <c r="Z160" i="1"/>
  <c r="Z34" i="1"/>
  <c r="Z163" i="1"/>
  <c r="Z104" i="1"/>
  <c r="Z103" i="1"/>
  <c r="Z159" i="1"/>
  <c r="Z102" i="1"/>
  <c r="Z101" i="1"/>
  <c r="Z100" i="1"/>
  <c r="Z99" i="1"/>
  <c r="Z29" i="1"/>
  <c r="Z33" i="1"/>
  <c r="Z28" i="1"/>
  <c r="Z158" i="1"/>
  <c r="Z170" i="1"/>
  <c r="Z169" i="1"/>
  <c r="Z32" i="1"/>
  <c r="Z116" i="1"/>
  <c r="Z115" i="1"/>
  <c r="Z168" i="1"/>
  <c r="Z98" i="1"/>
  <c r="Z114" i="1"/>
  <c r="Z97" i="1"/>
  <c r="Z96" i="1"/>
  <c r="Z95" i="1"/>
  <c r="Z157" i="1"/>
  <c r="Z94" i="1"/>
  <c r="Z93" i="1"/>
  <c r="Z92" i="1"/>
  <c r="Z91" i="1"/>
  <c r="Z167" i="1"/>
  <c r="Z162" i="1"/>
  <c r="Z108" i="1"/>
  <c r="Z107" i="1"/>
  <c r="Z166" i="1"/>
  <c r="Z120" i="1"/>
  <c r="Z121" i="1"/>
  <c r="Z20" i="1"/>
  <c r="Z15" i="1"/>
  <c r="Z70" i="1"/>
  <c r="Z61" i="1"/>
  <c r="Z14" i="1"/>
  <c r="Z12" i="1"/>
  <c r="Z50" i="1"/>
  <c r="Z11" i="1"/>
  <c r="Z42" i="1"/>
  <c r="Z41" i="1"/>
  <c r="Z40" i="1"/>
  <c r="Z39" i="1"/>
  <c r="Z7" i="1"/>
  <c r="Z6" i="1"/>
  <c r="Z5" i="1"/>
  <c r="Z4" i="1"/>
  <c r="Z3" i="1"/>
  <c r="Z2" i="1"/>
  <c r="Z37" i="1"/>
  <c r="Z19" i="1"/>
  <c r="Z135" i="1"/>
  <c r="Z77" i="1"/>
  <c r="Z76" i="1"/>
  <c r="Z134" i="1"/>
  <c r="Z133" i="1"/>
  <c r="Z75" i="1"/>
  <c r="Z74" i="1"/>
  <c r="Z73" i="1"/>
  <c r="Z72" i="1"/>
  <c r="Z18" i="1"/>
  <c r="Z17" i="1"/>
  <c r="Z71" i="1"/>
  <c r="Z132" i="1"/>
  <c r="Z131" i="1"/>
  <c r="Z16" i="1"/>
  <c r="Z69" i="1"/>
  <c r="Z68" i="1"/>
  <c r="Z67" i="1"/>
  <c r="Z66" i="1"/>
  <c r="Z65" i="1"/>
  <c r="Z64" i="1"/>
  <c r="Z63" i="1"/>
  <c r="Z130" i="1"/>
  <c r="Z129" i="1"/>
  <c r="Z128" i="1"/>
  <c r="Z62" i="1"/>
  <c r="Z60" i="1"/>
  <c r="Z127" i="1"/>
  <c r="Z59" i="1"/>
  <c r="Z58" i="1"/>
  <c r="Z57" i="1"/>
  <c r="Z56" i="1"/>
  <c r="Z55" i="1"/>
  <c r="Z13" i="1"/>
  <c r="Z54" i="1"/>
  <c r="Z53" i="1"/>
  <c r="Z52" i="1"/>
  <c r="Z51" i="1"/>
  <c r="Z126" i="1"/>
  <c r="Z49" i="1"/>
  <c r="Z10" i="1"/>
  <c r="Z9" i="1"/>
  <c r="Z125" i="1"/>
  <c r="Z48" i="1"/>
  <c r="Z47" i="1"/>
  <c r="Z124" i="1"/>
  <c r="Z46" i="1"/>
  <c r="Z45" i="1"/>
  <c r="Z44" i="1"/>
  <c r="Z43" i="1"/>
  <c r="Z123" i="1"/>
  <c r="Z8" i="1"/>
  <c r="Z122" i="1"/>
  <c r="Z38" i="1"/>
  <c r="Z25" i="1"/>
  <c r="Z24" i="1"/>
  <c r="Z23" i="1"/>
  <c r="Z154" i="1"/>
  <c r="Z153" i="1"/>
  <c r="Z152" i="1"/>
  <c r="Z151" i="1"/>
  <c r="Z88" i="1"/>
  <c r="Z150" i="1"/>
  <c r="Z149" i="1"/>
  <c r="Z148" i="1"/>
  <c r="Z147" i="1"/>
  <c r="Z146" i="1"/>
  <c r="Z145" i="1"/>
  <c r="Z144" i="1"/>
  <c r="Z143" i="1"/>
  <c r="Z142" i="1"/>
  <c r="Z87" i="1"/>
  <c r="Z22" i="1"/>
  <c r="Z86" i="1"/>
  <c r="Z85" i="1"/>
  <c r="Z141" i="1"/>
  <c r="Z140" i="1"/>
  <c r="Z139" i="1"/>
  <c r="Z83" i="1"/>
  <c r="Z21" i="1"/>
  <c r="Z138" i="1"/>
  <c r="Z84" i="1"/>
  <c r="Z137" i="1"/>
  <c r="Z82" i="1"/>
  <c r="Z81" i="1"/>
  <c r="Z136" i="1"/>
  <c r="Z80" i="1"/>
  <c r="Z79" i="1"/>
  <c r="Z78" i="1"/>
</calcChain>
</file>

<file path=xl/sharedStrings.xml><?xml version="1.0" encoding="utf-8"?>
<sst xmlns="http://schemas.openxmlformats.org/spreadsheetml/2006/main" count="1223" uniqueCount="378">
  <si>
    <t>Tipo e.f.</t>
  </si>
  <si>
    <t>Cód. e.f.</t>
  </si>
  <si>
    <t>Denominación</t>
  </si>
  <si>
    <t>Duración total</t>
  </si>
  <si>
    <t>Horas presencial</t>
  </si>
  <si>
    <t>Horas teleform.</t>
  </si>
  <si>
    <t>Coste Pres.</t>
  </si>
  <si>
    <t>Coste telef.</t>
  </si>
  <si>
    <t>Programa formativo</t>
  </si>
  <si>
    <t>PO</t>
  </si>
  <si>
    <t>ADGD348PO</t>
  </si>
  <si>
    <t>PROGRAMA AVANZADO EN AGILE PROJECT MANAGEMENT. SCRUM.</t>
  </si>
  <si>
    <t>ADGG016PO</t>
  </si>
  <si>
    <t>DESARROLLO TECNOLÓGICO. MOBILE BUSINESS STRATEGY</t>
  </si>
  <si>
    <t>FMEM021PO</t>
  </si>
  <si>
    <t>IFCD004PO</t>
  </si>
  <si>
    <t>ANÁLISIS Y PROGRAMACIÓN EN JAVA</t>
  </si>
  <si>
    <t>IFCD015PO</t>
  </si>
  <si>
    <t>APLICACIONES DE ORACLE PARA DATAMINING Y BIG DATA</t>
  </si>
  <si>
    <t>IFCD04</t>
  </si>
  <si>
    <t>DESARROLLO DE APLICACIONES JAVA: COMPONENTES WEB Y APLICACIONES DE BASE DE DATOS (JSP Y JPA)</t>
  </si>
  <si>
    <t>IFCD042PO</t>
  </si>
  <si>
    <t>PROGRAMACIÓN DE ALGORITMOS CON EXCEL</t>
  </si>
  <si>
    <t>IFCD05</t>
  </si>
  <si>
    <t>DESARROLLO DE APLICACIONES MÓVILES JAVA ME</t>
  </si>
  <si>
    <t>IFCD052PO</t>
  </si>
  <si>
    <t>PROGRAMACIÓN EN JAVA</t>
  </si>
  <si>
    <t>IFCD07</t>
  </si>
  <si>
    <t>DESARROLLO DE APLICACIONES WEB JAVA: WEBSERVICES CON J2EE</t>
  </si>
  <si>
    <t>IFCD072PO</t>
  </si>
  <si>
    <t>IFCD073PO</t>
  </si>
  <si>
    <t>IFCD077PO</t>
  </si>
  <si>
    <t>MACHINE LEARNING E INTELIGENCIA ARTIFICIAL</t>
  </si>
  <si>
    <t>IFCD078PO</t>
  </si>
  <si>
    <t>ESCÁNERES 3D Y SOFTWARES 3D</t>
  </si>
  <si>
    <t>IFCD081PO</t>
  </si>
  <si>
    <t>INTERNET DE LAS COSAS (IOT)</t>
  </si>
  <si>
    <t>IFCD093PO</t>
  </si>
  <si>
    <t>MACHINE LEARNING APLICADO USANDO PYTHON</t>
  </si>
  <si>
    <t>IFCD11</t>
  </si>
  <si>
    <t>ADMINISTRACIÓN Y DESARROLLO DE SERVIDOR DE APLICACIONES "RED HAT JBOSS"</t>
  </si>
  <si>
    <t>IFCD14</t>
  </si>
  <si>
    <t>DESARROLLO DE APLICACIONES EMPRESARIALES JAVA J2EE 7 (ORACLE)</t>
  </si>
  <si>
    <t>IFCD15</t>
  </si>
  <si>
    <t>IFCD16</t>
  </si>
  <si>
    <t>ADMINISTRACIÓN AVANZADA DE ORACLE DATABASE: ALTA DISPONIBILIDAD EN LA NUBE</t>
  </si>
  <si>
    <t>IFCD25</t>
  </si>
  <si>
    <t>DESARROLLADOR SPARK BIG DATA CLOUDERA</t>
  </si>
  <si>
    <t>IFCD26</t>
  </si>
  <si>
    <t>CMS Y E-COMMERCE</t>
  </si>
  <si>
    <t>IFCD28</t>
  </si>
  <si>
    <t>DESARROLLO DE VIDEOJUEGOS Y REALIDAD VIRTUAL CON UNITY 3D</t>
  </si>
  <si>
    <t>IFCD39</t>
  </si>
  <si>
    <t>DESARROLLADOR AWS</t>
  </si>
  <si>
    <t>IFCM002PO</t>
  </si>
  <si>
    <t>CLOUD COMPUTING</t>
  </si>
  <si>
    <t>IFCM007PO</t>
  </si>
  <si>
    <t>GOOGLE Y SUS APLICACIONES</t>
  </si>
  <si>
    <t>IFCM008PO</t>
  </si>
  <si>
    <t>GOOGLE ADWORDS Y SUS APLICACIONES PUBLICITARIAS</t>
  </si>
  <si>
    <t>IFCM014PO</t>
  </si>
  <si>
    <t>MANAGING CISCO NETWORK SEGURITY (MCNS)</t>
  </si>
  <si>
    <t>IFCM043PO</t>
  </si>
  <si>
    <t>BUILD A BUSINESS TRANSFORMATION VISION WITH GOOGLE CLOUD</t>
  </si>
  <si>
    <t>IFCT011PO</t>
  </si>
  <si>
    <t>PROGRAMACIÓN EN .NET</t>
  </si>
  <si>
    <t>IFCT020PO</t>
  </si>
  <si>
    <t>AUTOCAD 2D</t>
  </si>
  <si>
    <t>IFCT021PO</t>
  </si>
  <si>
    <t>AUTOCAD 3D</t>
  </si>
  <si>
    <t>IFCT026PO</t>
  </si>
  <si>
    <t>CLOUD COMPUTING (AZURE, LINUX)</t>
  </si>
  <si>
    <t>IFCT031PO</t>
  </si>
  <si>
    <t>CREACIÓN, PROGRAMACIÓN Y DISEÑO DE PÁGINAS WEB CON HTML5 Y CSS3</t>
  </si>
  <si>
    <t>IFCT032PO</t>
  </si>
  <si>
    <t>DATA MINING BUSINESS INTELLIGENCE</t>
  </si>
  <si>
    <t>IFCT034PO</t>
  </si>
  <si>
    <t>DESARROLLO DE APLICACIONES CON JAVA</t>
  </si>
  <si>
    <t>IFCT040PO</t>
  </si>
  <si>
    <t>DREAMWEAVER: DISEÑO DE PÁGINAS WEB</t>
  </si>
  <si>
    <t>IFCT048PO</t>
  </si>
  <si>
    <t>APLICACIONES CON ANDROID Y HTML 5</t>
  </si>
  <si>
    <t>IFCT049PO</t>
  </si>
  <si>
    <t>EXPERTO EN VIRTUALIZACIÓN CON VMWARE Y MICROSOFT</t>
  </si>
  <si>
    <t>IFCT050PO</t>
  </si>
  <si>
    <t>GESTIÓN DE LA SEGURIDAD INFORMÁTICA EN LA EMPRESA</t>
  </si>
  <si>
    <t>IFCT059PO</t>
  </si>
  <si>
    <t>INTRODUCCIÓN A C++. C AVANZADO.</t>
  </si>
  <si>
    <t>IFCT066PO</t>
  </si>
  <si>
    <t>LINUX PROFESIONAL AVANZADO</t>
  </si>
  <si>
    <t>IFCT073PO</t>
  </si>
  <si>
    <t>ORACLE 11G</t>
  </si>
  <si>
    <t>IFCT075PO</t>
  </si>
  <si>
    <t>ORACLE DATABASE 11G ADMINISTRATION I</t>
  </si>
  <si>
    <t>IFCT079PO</t>
  </si>
  <si>
    <t>PROCESAMIENTO DE DATOS CON JAVA</t>
  </si>
  <si>
    <t>IFCT083PO</t>
  </si>
  <si>
    <t>PROGRAMACIÓN DE DISPOSITIVOS MÓVILES</t>
  </si>
  <si>
    <t>IFCT086PO</t>
  </si>
  <si>
    <t>PROGRAMACIÓN EN MOVILIDAD CON ANDROID Y HTML5</t>
  </si>
  <si>
    <t>IFCT087PO</t>
  </si>
  <si>
    <t>PROGRAMACIÓN EN VISUAL C++</t>
  </si>
  <si>
    <t>IFCT089PO</t>
  </si>
  <si>
    <t>PROGRAMACIÓN ORIENTADA A OBJETOS</t>
  </si>
  <si>
    <t>IFCT091PO</t>
  </si>
  <si>
    <t>PROGRAMACIÓN PÁGINAS WEB JAVASCRIPT Y PHP</t>
  </si>
  <si>
    <t>IFCT092PO</t>
  </si>
  <si>
    <t>PROGRAMACIÓN WEB CON SOFTWARE LIBRE</t>
  </si>
  <si>
    <t>IFCT107PO</t>
  </si>
  <si>
    <t>SISTEMAS Y SERVIDORES WEB</t>
  </si>
  <si>
    <t>IFCT119PO</t>
  </si>
  <si>
    <t>VIRTUALIZACIÓN Y CLOUD COMPUTING. VIRTUALIZACION DEL ESCRITORIO CON VMWARE Y MICROSOFT</t>
  </si>
  <si>
    <t>IFCT12</t>
  </si>
  <si>
    <t>DESARROLLADOR SAP ABAP</t>
  </si>
  <si>
    <t>IFCT127PO</t>
  </si>
  <si>
    <t>IFCT129PO</t>
  </si>
  <si>
    <t>BIG DATA EN AMAZON WEB SERVICES</t>
  </si>
  <si>
    <t>IFCT133PO</t>
  </si>
  <si>
    <t>CIBERSEGURIDAD</t>
  </si>
  <si>
    <t>IFCT135PO</t>
  </si>
  <si>
    <t>CIBERSEGURIDAD PARA USUARIOS</t>
  </si>
  <si>
    <t>IFCT153PO</t>
  </si>
  <si>
    <t>IFCT154PO</t>
  </si>
  <si>
    <t>TECNOLOGÍAS GRÁFICAS PARA LA GENERACIÓN DE VIDEOJUEGOS</t>
  </si>
  <si>
    <t>IFCT155PO</t>
  </si>
  <si>
    <t>IFCT156PO</t>
  </si>
  <si>
    <t>DATA SCIENCE</t>
  </si>
  <si>
    <t>IFCT163PO</t>
  </si>
  <si>
    <t>INTELIGENCIA ARTIFICIAL APLICADA A LA EMPRESA</t>
  </si>
  <si>
    <t>IFCT170PO</t>
  </si>
  <si>
    <t>ARCHITECTING ON AMAZON WEB SERVICES</t>
  </si>
  <si>
    <t>IFCT178PO</t>
  </si>
  <si>
    <t>DEVELOPING ON AMAZON WEB SERVICES</t>
  </si>
  <si>
    <t>IFCT179PO</t>
  </si>
  <si>
    <t>DEVOPS ON AMAZON WEB SERVICES</t>
  </si>
  <si>
    <t>IFCT180PO</t>
  </si>
  <si>
    <t>SYSTEMS OPERATIONS ON AMAZON WEB SERVICES</t>
  </si>
  <si>
    <t>IFCT182PO</t>
  </si>
  <si>
    <t>AWS BUSINESS ESSENTIALS</t>
  </si>
  <si>
    <t>IFCT19</t>
  </si>
  <si>
    <t>INGENIERO DE SISTEMAS "RED HAT LINUX"</t>
  </si>
  <si>
    <t>IFCT26</t>
  </si>
  <si>
    <t>FUNDAMENTOS DE LA GESTIÓN DE INFRAESTRUCTURAS TIC (MICROSOFT)</t>
  </si>
  <si>
    <t>IFCT31</t>
  </si>
  <si>
    <t>SEGURIDAD EN SISTEMAS INFORMÁTICOS CON IBM</t>
  </si>
  <si>
    <t>IFCT34</t>
  </si>
  <si>
    <t>ADMINISTRADOR BIG DATA CLOUDERA</t>
  </si>
  <si>
    <t>IFCT35</t>
  </si>
  <si>
    <t>ANALISTA DE DATOS BIG DATA CLOUDERA</t>
  </si>
  <si>
    <t>IFCT44</t>
  </si>
  <si>
    <t>RED HAT OPENSTACK</t>
  </si>
  <si>
    <t>IFCT52</t>
  </si>
  <si>
    <t>ADMINISTRACIÓN ORACLE AUTONOMOUS DATABASE Y MACHINE LEARNING</t>
  </si>
  <si>
    <t>IFCT55</t>
  </si>
  <si>
    <t>ORACLE BIG DATA CLOUD ANALISTA</t>
  </si>
  <si>
    <t>IFCT63</t>
  </si>
  <si>
    <t>CIENTÍFICO DE DATOS CLOUDERA</t>
  </si>
  <si>
    <t>IFCT66</t>
  </si>
  <si>
    <t>ESPECIALISTA EN SEGURIDAD EC COUNCIL</t>
  </si>
  <si>
    <t>IFCT68</t>
  </si>
  <si>
    <t>ETHICAL HACKER EC COUNCIL</t>
  </si>
  <si>
    <t>IFCT70</t>
  </si>
  <si>
    <t>ADMINISTRACIÓN DE SISTEMAS CLOUD MICROSOFT</t>
  </si>
  <si>
    <t>IFCT71</t>
  </si>
  <si>
    <t>ARQUITECTO DE DRONES</t>
  </si>
  <si>
    <t>IFCT74</t>
  </si>
  <si>
    <t>BIG DATA AWS</t>
  </si>
  <si>
    <t>IFCT75</t>
  </si>
  <si>
    <t>ARQUITECTO AWS</t>
  </si>
  <si>
    <t>IFCT76</t>
  </si>
  <si>
    <t>ADMINISTRADOR SYSOPS/DEVOPS AWS</t>
  </si>
  <si>
    <t>ADGD124PO</t>
  </si>
  <si>
    <t>GESTIÓN DE LOS NEGOCIOS ON LINE 2.0</t>
  </si>
  <si>
    <t>ADGD336PO</t>
  </si>
  <si>
    <t>TALENTO Y EMPRESA DIGITAL</t>
  </si>
  <si>
    <t>ADGD350PO</t>
  </si>
  <si>
    <t>ADGG010PO</t>
  </si>
  <si>
    <t>COMERCIO ELECTRÓNICO</t>
  </si>
  <si>
    <t>ADGG042PO</t>
  </si>
  <si>
    <t>LA TECNOLOGÍA DE LA INFORMACIÓN APLICADA A LA EMPRESA.</t>
  </si>
  <si>
    <t>ADGG055PO</t>
  </si>
  <si>
    <t>OFIMÁTICA EN LA NUBE: GOOGLE DRIVE</t>
  </si>
  <si>
    <t>ADGG081PO</t>
  </si>
  <si>
    <t>FUNDAMENTOS DE WEB 2.0 Y REDES SOCIALES</t>
  </si>
  <si>
    <t>ADGG102PO</t>
  </si>
  <si>
    <t>BUSINESS INTELLIGENCE</t>
  </si>
  <si>
    <t>COMM006PO</t>
  </si>
  <si>
    <t>GESTIÓN DE COMUNIDADES VIRTUALES</t>
  </si>
  <si>
    <t>COMM061PO</t>
  </si>
  <si>
    <t>POSICIONAMIENTO EN LA WEB PARA EL EMPRENDIMIENTO</t>
  </si>
  <si>
    <t>COMT017PO</t>
  </si>
  <si>
    <t>FUNDAMENTOS PARA LA CREACIÓN DE TIENDAS VIRTUALES Y DESARROLLO DE LA ACTIVIDAD COMERCIAL ONLINE</t>
  </si>
  <si>
    <t>IFCM012PO</t>
  </si>
  <si>
    <t>LA FIRMA DIGITAL</t>
  </si>
  <si>
    <t>IFCM026PO</t>
  </si>
  <si>
    <t>SEGURIDAD INFORMATICA Y FIRMA DIGITAL.</t>
  </si>
  <si>
    <t>IFCT004PO</t>
  </si>
  <si>
    <t>ACCESIBILIDAD WEB</t>
  </si>
  <si>
    <t>IFCT028PO</t>
  </si>
  <si>
    <t>COMUNICACIÓN DIGITAL Y NETWORKING EN INTERNET</t>
  </si>
  <si>
    <t>IFCT056PO</t>
  </si>
  <si>
    <t>INSTALACIÓN Y MANTENIMIENTO DE ORDENADORES</t>
  </si>
  <si>
    <t>IFCT101PO</t>
  </si>
  <si>
    <t>PLANIFICACIÓN DE LA SEGURIDAD INFORMÁTICA EN LA EMPRESA</t>
  </si>
  <si>
    <t>IFCT106PO</t>
  </si>
  <si>
    <t>PROTECCIÓN DE EQUIPOS EN LA RED</t>
  </si>
  <si>
    <t>SSCE153PO</t>
  </si>
  <si>
    <t>LAS REDES SOCIALES COMO HERRAMIENTA DINAMIZADORA</t>
  </si>
  <si>
    <t>Prioridad</t>
  </si>
  <si>
    <t/>
  </si>
  <si>
    <t>Priorizada</t>
  </si>
  <si>
    <t>IFCT45</t>
  </si>
  <si>
    <t>COMPETENCIAS DIGITALES BÁSICAS</t>
  </si>
  <si>
    <t>IFCT46</t>
  </si>
  <si>
    <t>COMPETENCIAS DIGITALES AVANZADAS</t>
  </si>
  <si>
    <t>IMSV23</t>
  </si>
  <si>
    <t>ADMINISTRACIÓN DE SISTEMAS LINUX RED HAT - RHCSA</t>
  </si>
  <si>
    <t>ADMINISTRADOR DE REDES CISCO SYSTEMS MÓDULO 1 CCNA: INTRODUCCIÓN A LAS REDES</t>
  </si>
  <si>
    <t>ADMINISTRADOR DE REDES CISCO SYSTEMS MÓDULO 2 CCNA: FUNDAMENTOS DE ROUTING AND SWITCHING EN LAS REDES</t>
  </si>
  <si>
    <t>ADMINISTRADOR DE REDES CISCO SYSTEMS MÓDULO 3 CCNA: ESCALADO DE REDES</t>
  </si>
  <si>
    <t xml:space="preserve">ANDROID, DESARROLLO DE APLICACIONES PARA DISPOSITIVOS MÓVILES </t>
  </si>
  <si>
    <t>CLOUDERA - DESARROLLO CON SPARK Y HADOOP</t>
  </si>
  <si>
    <t>DESARROLLO CON ANGULAR 4 Y SERVICIOS REST (FULLSTACK)</t>
  </si>
  <si>
    <t xml:space="preserve">DESARROLLO DE APLICACIONES MÓVILES CON HTML5/CSS3/JAVASCRIPT  </t>
  </si>
  <si>
    <t>DESARROLLO DE APLICACIONES WEB CON ANGULAR +</t>
  </si>
  <si>
    <t>DESARROLLO DE APLICACIONES WEB CON ASPNET - MCSA WEB APPLICATIONS</t>
  </si>
  <si>
    <t>DESARROLLO DE APPS PARA DISPOSITIVOS MÓVILES II</t>
  </si>
  <si>
    <t>DISEÑO TRIDIMENSIONAL ORGÁNICO PARA IMPRESIÓN 3D</t>
  </si>
  <si>
    <t>DISEÑO TRIDIMENSIONAL PARAMÉTRICO PARA IMPRESIÓN 3D</t>
  </si>
  <si>
    <t>DISEÑO Y MECANIZADO POR ORDENADOR CAD-CAM NIVEL I</t>
  </si>
  <si>
    <t>FABRICACIÓN ADITIVA DE IMPRESIÓN 3D</t>
  </si>
  <si>
    <t>GOOGLE ANALYTICS Y GOOGLE METATAGS</t>
  </si>
  <si>
    <t>INTRODUCCIÓN A LA PROGRAMACIÓN E IMPRESIÓN 3D</t>
  </si>
  <si>
    <t>INVENTOR 3D BÁSICO</t>
  </si>
  <si>
    <t>JAVA FOUNDATIONS</t>
  </si>
  <si>
    <t xml:space="preserve">JAVA SCRIPT   </t>
  </si>
  <si>
    <t>LINUX LPIC1</t>
  </si>
  <si>
    <t>LINUX LPIC2</t>
  </si>
  <si>
    <t>MONTA Y CONFIGURA TU PROPIA IMPRESORA 3D</t>
  </si>
  <si>
    <t>SEGURIDAD EN INTERNET Y DISPOSITIVOS MÓVILES</t>
  </si>
  <si>
    <t>TRABAJA EN LA NUBE ECLOUD</t>
  </si>
  <si>
    <t>TRADUCCIÓN DE ESTRUCTURAS WORDPRESS</t>
  </si>
  <si>
    <t>ARQUITECTURA BIG DATA</t>
  </si>
  <si>
    <t>ROS (ROBOT OPERATING SYSTEM)</t>
  </si>
  <si>
    <t>DESARROLLO DE APLICACIONES MÓVILES PARA ANDROID</t>
  </si>
  <si>
    <t>INTRODUCCIÓN AL BIG DATA Y BUSINESS INTELLIGENCE</t>
  </si>
  <si>
    <t>INTRODUCCIÓN A LA INTELIGENCIA ARTIFICIAL Y LOS ALGORITMOS</t>
  </si>
  <si>
    <t>PROGRAMA AVANZADO TALENTO, CULTURA Y EMPRESA DIGITAL</t>
  </si>
  <si>
    <t>IDENTIDAD DIGITAL PARA PROFESIONALES AUDIOVISUALES</t>
  </si>
  <si>
    <t xml:space="preserve">ADMINISTRADOR DE SERVICIOS CLOUD: SALESFORCE </t>
  </si>
  <si>
    <t>BASES DE DATOS NOSQL: MONGODB Y COUCHDB</t>
  </si>
  <si>
    <t>DESARROLLO DE APLICACIONES MÓVILES: IOS</t>
  </si>
  <si>
    <t xml:space="preserve">ESPECIALISTA EN MARKETING CLOUD EMAIL &amp; JOURNEY BUILDER_SALESFORCE </t>
  </si>
  <si>
    <t>INTRODUCCIÓN A LA PROGRAMACIÓN EN PYTHON</t>
  </si>
  <si>
    <t>JAVASCRIPT AVANZADO</t>
  </si>
  <si>
    <t>RESPONSIVE WEB DESIGN</t>
  </si>
  <si>
    <t>CIBERSEGURIDAD EN EL TELETRABAJO</t>
  </si>
  <si>
    <t xml:space="preserve">CIBERSEGURIDAD: PREVENCIÓN, ANALISIS Y RESPUESTA A INCIDENTES DE SEGURIDAD. </t>
  </si>
  <si>
    <t>BUSINESS INTELLIGENCE Y TRANSFORMACIÓN DIGITAL</t>
  </si>
  <si>
    <t>BIG DATA Y TRANSFORMACIÓN DIGITAL</t>
  </si>
  <si>
    <t>CBA</t>
  </si>
  <si>
    <t>AD</t>
  </si>
  <si>
    <t>PCP</t>
  </si>
  <si>
    <t>CBS</t>
  </si>
  <si>
    <t>GMI</t>
  </si>
  <si>
    <t>DA</t>
  </si>
  <si>
    <t>DSI</t>
  </si>
  <si>
    <t>CN</t>
  </si>
  <si>
    <t>AA</t>
  </si>
  <si>
    <t>IARV</t>
  </si>
  <si>
    <t>X</t>
  </si>
  <si>
    <t>Transversal Nivel Básico</t>
  </si>
  <si>
    <t>Transversal Nivel Medio</t>
  </si>
  <si>
    <t>Transversal Nivel Avanzado</t>
  </si>
  <si>
    <t>Cód. EPS</t>
  </si>
  <si>
    <t>EPS</t>
  </si>
  <si>
    <t>Otros (fuera de estructura)</t>
  </si>
  <si>
    <t>Cód. TP</t>
  </si>
  <si>
    <t>Tipo programa</t>
  </si>
  <si>
    <t>DESARROLLO Y ACTIVIDADES DEL HACKER ÉTICO</t>
  </si>
  <si>
    <t>DEVOPS PARA ADMINISTRADORES - LPIC-OT: DEVOPS TOOLS ENGINEER</t>
  </si>
  <si>
    <t>SEGURIDAD EN SERVIDORES LINUX - LPIC-3 303: LINUX ENTERPRISE PROFESSIONAL SECURITY</t>
  </si>
  <si>
    <t>BLOCKCHAIN: APLICACIONES EN EMPRESA</t>
  </si>
  <si>
    <t>COMPETENCIAS DIGITALES DOCENTES</t>
  </si>
  <si>
    <t>GAMIFICACIÓN Y GESTIÓN DE RECURSOS DIGITALES</t>
  </si>
  <si>
    <t>GRAL</t>
  </si>
  <si>
    <t>CEF</t>
  </si>
  <si>
    <t>DESAFIOS X.0: RETOS DERIVADOS DE LA DIGITALIZACIÓN</t>
  </si>
  <si>
    <t>IFCT94</t>
  </si>
  <si>
    <t>IFCM01</t>
  </si>
  <si>
    <t>IFCM02</t>
  </si>
  <si>
    <t>IFCM03</t>
  </si>
  <si>
    <t>IFCT95</t>
  </si>
  <si>
    <t>IFCD71</t>
  </si>
  <si>
    <t>IFCD72</t>
  </si>
  <si>
    <t>IFCD73</t>
  </si>
  <si>
    <t>IFCD74</t>
  </si>
  <si>
    <t>IFCD87</t>
  </si>
  <si>
    <t>IFCD75</t>
  </si>
  <si>
    <t>IFCD76</t>
  </si>
  <si>
    <t>IFCD77</t>
  </si>
  <si>
    <t>IFCT91</t>
  </si>
  <si>
    <t>IFCD78</t>
  </si>
  <si>
    <t>IFCT96</t>
  </si>
  <si>
    <t>IFCT92</t>
  </si>
  <si>
    <t>IFCT93</t>
  </si>
  <si>
    <t>IFCT86</t>
  </si>
  <si>
    <t>IFCT97</t>
  </si>
  <si>
    <t>IFCT98</t>
  </si>
  <si>
    <t>IFCD88</t>
  </si>
  <si>
    <t>IFCT87</t>
  </si>
  <si>
    <t>IFCD68</t>
  </si>
  <si>
    <t>IFCD79</t>
  </si>
  <si>
    <t>IFCD80</t>
  </si>
  <si>
    <t>IFCD81</t>
  </si>
  <si>
    <t>IFCD82</t>
  </si>
  <si>
    <t>IFCD89</t>
  </si>
  <si>
    <t>IFCD83</t>
  </si>
  <si>
    <t>IFCD84</t>
  </si>
  <si>
    <t>IFCT88</t>
  </si>
  <si>
    <t>IFCD85</t>
  </si>
  <si>
    <t>IFCD69</t>
  </si>
  <si>
    <t>IFCT89</t>
  </si>
  <si>
    <t>IFCT99</t>
  </si>
  <si>
    <t>IFCD70</t>
  </si>
  <si>
    <t>IFCD86</t>
  </si>
  <si>
    <t>ADGD12</t>
  </si>
  <si>
    <t>ADGD11</t>
  </si>
  <si>
    <t>IFCT90</t>
  </si>
  <si>
    <t xml:space="preserve">COMPETENCIAS TRANSFORMACIÓN MOVILIDAD.
PROGRAMA DE DESARROLLO DE COMPETENCIAS EN TRANSFORMACIONES DE LA MOVILIDAD PARA LA ERA DIGITAL </t>
  </si>
  <si>
    <t>BUSINESS INTELLIGENCE PARA TU NEGOCIO</t>
  </si>
  <si>
    <t>VENTA ONLINE EN LA EMPRESA: RRSS Y HERRAMIENTAS DE COMUNICACIÓN</t>
  </si>
  <si>
    <t>INSTALACIÓN Y MANTENIMIENTO DE REDES 5G</t>
  </si>
  <si>
    <t>ELES03</t>
  </si>
  <si>
    <t>WEB APPLICATIONS - DESARROLLO DE APLICACIONES WEB CON ASPNET MVC 5</t>
  </si>
  <si>
    <t>EXPERTO EN TECNOLOGÍAS EXPONENCIALES</t>
  </si>
  <si>
    <t>ESPECIALISTA EN MARKETING DIGITAL</t>
  </si>
  <si>
    <t>GESTOR DE PRODUCTO DIGITAL</t>
  </si>
  <si>
    <t>CIBERSEGURIDAD PARA MICROEMPRESAS</t>
  </si>
  <si>
    <t>ADGG076PO</t>
  </si>
  <si>
    <t>SPSS: APLICACIÓN Y ANÁLISIS ESTADÍSTICO</t>
  </si>
  <si>
    <t>IFCD38</t>
  </si>
  <si>
    <t>Desarrollador WEB y CLOUD Microsoft</t>
  </si>
  <si>
    <t>IFCT58</t>
  </si>
  <si>
    <t>IFCT59</t>
  </si>
  <si>
    <t>IFCT65</t>
  </si>
  <si>
    <t>Administrador de bases de datos SQL SERVER</t>
  </si>
  <si>
    <t>PROGRAMACIÓN PARA DISPOSITIVOS MÓVILES ANDROID
Ver horas</t>
  </si>
  <si>
    <t>IFCT100</t>
  </si>
  <si>
    <t>IFCD90</t>
  </si>
  <si>
    <t>POO en JAVA con Standard Edition</t>
  </si>
  <si>
    <t>Realidad aumentada (AR), realidad virtual (VR) y realidad hibrida (MR) en entornos 4.0</t>
  </si>
  <si>
    <t>IFCD91</t>
  </si>
  <si>
    <t>COMM14</t>
  </si>
  <si>
    <t>IFCT101</t>
  </si>
  <si>
    <t>IFCT103</t>
  </si>
  <si>
    <t>IFCT104</t>
  </si>
  <si>
    <t>SSCE17</t>
  </si>
  <si>
    <t>SSCE18</t>
  </si>
  <si>
    <t>SSCE19</t>
  </si>
  <si>
    <t>TUTORIZACIÓN DE CURSOS ONLINE CON MOODLE</t>
  </si>
  <si>
    <t>IFCT105</t>
  </si>
  <si>
    <t>ADGD14</t>
  </si>
  <si>
    <t>COMM15</t>
  </si>
  <si>
    <t>ADGD13</t>
  </si>
  <si>
    <t>RESPONSABLE EXPERTO DE DATA</t>
  </si>
  <si>
    <t>IFCT106</t>
  </si>
  <si>
    <t>IFCT107</t>
  </si>
  <si>
    <t>Desarrollador de servicios cloud Salesforce B2C en arquitectura SFRA. B2C customer success manager</t>
  </si>
  <si>
    <t>Introducción al desarrollo de aplicaciones orientadas a objetos</t>
  </si>
  <si>
    <t xml:space="preserve">IFCT102 </t>
  </si>
  <si>
    <t>PROGRAMACIÓN JAVA SE 8 (ORACLE)</t>
  </si>
  <si>
    <t>USUARIO SAP S4HANA ÁREA  FINANCIERA</t>
  </si>
  <si>
    <t>USUARIO SAP S4HANA AREA LOGÍSTICA</t>
  </si>
  <si>
    <t>Cert. Fabricante</t>
  </si>
  <si>
    <t>No permite Mixta*</t>
  </si>
  <si>
    <t>* Esta especialidad no permite la ejecución en modalidad Mixta; únicamente puede realizarse con modalidad Presencial, o bien bajo la modalidad de Teleformación.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</si>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</sst>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_-* #,##0.00\ [$€-C0A]_-;\-* #,##0.00\ [$€-C0A]_-;_-* &quot;-&quot;??\ [$€-C0A]_-;_-@_-"/>
  </numFmts>
  <fonts count="8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8"/>
      <color theme="10"/>
      <name val="Calibri"/>
      <family val="2"/>
      <scheme val="minor"/>
    </font>
    <font>
      <b/>
      <i/>
      <sz val="7"/>
      <color theme="8" tint="-0.249977111117893"/>
      <name val="Calibri"/>
      <family val="2"/>
      <scheme val="minor"/>
    </font>
    <font>
      <sz val="8"/>
      <color rgb="FF000000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64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2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0" xfId="0" applyFont="1" applyFill="1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 wrapText="1"/>
    </xf>
    <xf numFmtId="0" fontId="2" fillId="2" borderId="0" xfId="0" applyFont="1" applyFill="1"/>
    <xf numFmtId="164" fontId="2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 wrapText="1"/>
    </xf>
    <xf numFmtId="0" fontId="6" fillId="0" borderId="3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164" fontId="2" fillId="2" borderId="1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vertical="center" wrapText="1"/>
    </xf>
    <xf numFmtId="0" fontId="6" fillId="2" borderId="3" xfId="0" applyFont="1" applyFill="1" applyBorder="1" applyAlignment="1">
      <alignment horizontal="center" vertical="center"/>
    </xf>
    <xf numFmtId="164" fontId="6" fillId="2" borderId="1" xfId="0" applyNumberFormat="1" applyFont="1" applyFill="1" applyBorder="1" applyAlignment="1">
      <alignment horizontal="center" vertical="center"/>
    </xf>
    <xf numFmtId="0" fontId="6" fillId="2" borderId="0" xfId="0" applyFont="1" applyFill="1"/>
    <xf numFmtId="0" fontId="2" fillId="2" borderId="1" xfId="0" applyFont="1" applyFill="1" applyBorder="1" applyAlignment="1">
      <alignment vertical="center" wrapText="1"/>
    </xf>
    <xf numFmtId="0" fontId="4" fillId="2" borderId="0" xfId="0" applyFont="1" applyFill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164" fontId="2" fillId="0" borderId="1" xfId="0" applyNumberFormat="1" applyFont="1" applyBorder="1" applyAlignment="1">
      <alignment vertical="center"/>
    </xf>
    <xf numFmtId="164" fontId="2" fillId="2" borderId="1" xfId="0" applyNumberFormat="1" applyFont="1" applyFill="1" applyBorder="1" applyAlignment="1">
      <alignment vertical="center"/>
    </xf>
    <xf numFmtId="0" fontId="4" fillId="2" borderId="0" xfId="0" applyFont="1" applyFill="1" applyAlignment="1">
      <alignment horizontal="left" vertical="center" wrapText="1"/>
    </xf>
    <xf numFmtId="0" fontId="5" fillId="0" borderId="4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7" fillId="0" borderId="0" xfId="0" applyFont="1"/>
    <xf numFmtId="0" fontId="5" fillId="0" borderId="4" xfId="0" applyFont="1" applyFill="1" applyBorder="1" applyAlignment="1">
      <alignment vertical="center" wrapText="1"/>
    </xf>
    <xf numFmtId="0" fontId="2" fillId="0" borderId="6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1" defaultTableStyle="TableStyleMedium2" defaultPivotStyle="PivotStyleLight16">
    <tableStyle name="Invisible" pivot="0" table="0" count="0" xr9:uid="{5E3C4011-D2D6-49A5-A691-CB39B217C08A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72"/>
  <sheetViews>
    <sheetView tabSelected="1" zoomScaleNormal="100" workbookViewId="0">
      <pane ySplit="1" topLeftCell="A140" activePane="bottomLeft" state="frozen"/>
      <selection pane="bottomLeft" activeCell="H152" sqref="H152"/>
    </sheetView>
  </sheetViews>
  <sheetFormatPr baseColWidth="10" defaultColWidth="11.5703125" defaultRowHeight="27.4" customHeight="1" x14ac:dyDescent="0.2"/>
  <cols>
    <col min="1" max="1" width="5.42578125" style="1" bestFit="1" customWidth="1"/>
    <col min="2" max="2" width="11.5703125" style="1"/>
    <col min="3" max="3" width="5.140625" style="1" bestFit="1" customWidth="1"/>
    <col min="4" max="4" width="11.140625" style="1" customWidth="1"/>
    <col min="5" max="5" width="8.5703125" style="1" bestFit="1" customWidth="1"/>
    <col min="6" max="6" width="8.7109375" style="49" customWidth="1"/>
    <col min="7" max="7" width="36.28515625" style="1" customWidth="1"/>
    <col min="8" max="9" width="11.5703125" style="1"/>
    <col min="10" max="11" width="8.28515625" style="1" customWidth="1"/>
    <col min="12" max="12" width="7.7109375" style="1" customWidth="1"/>
    <col min="13" max="13" width="6.140625" style="1" customWidth="1"/>
    <col min="14" max="14" width="9.7109375" style="1" customWidth="1"/>
    <col min="15" max="23" width="3.7109375" style="1" customWidth="1"/>
    <col min="24" max="24" width="5.140625" style="1" customWidth="1"/>
    <col min="25" max="26" width="12.85546875" style="1" customWidth="1"/>
    <col min="27" max="16384" width="11.5703125" style="1"/>
  </cols>
  <sheetData>
    <row r="1" spans="1:26" s="24" customFormat="1" ht="27.4" customHeight="1" x14ac:dyDescent="0.2">
      <c r="A1" s="47" t="s">
        <v>274</v>
      </c>
      <c r="B1" s="47" t="s">
        <v>275</v>
      </c>
      <c r="C1" s="47" t="s">
        <v>277</v>
      </c>
      <c r="D1" s="47" t="s">
        <v>278</v>
      </c>
      <c r="E1" s="47" t="s">
        <v>0</v>
      </c>
      <c r="F1" s="47" t="s">
        <v>1</v>
      </c>
      <c r="G1" s="52" t="s">
        <v>2</v>
      </c>
      <c r="H1" s="47" t="s">
        <v>3</v>
      </c>
      <c r="I1" s="47" t="s">
        <v>4</v>
      </c>
      <c r="J1" s="47" t="s">
        <v>5</v>
      </c>
      <c r="K1" s="47" t="s">
        <v>375</v>
      </c>
      <c r="L1" s="47" t="s">
        <v>6</v>
      </c>
      <c r="M1" s="47" t="s">
        <v>7</v>
      </c>
      <c r="N1" s="47" t="s">
        <v>208</v>
      </c>
      <c r="O1" s="47" t="s">
        <v>260</v>
      </c>
      <c r="P1" s="47" t="s">
        <v>261</v>
      </c>
      <c r="Q1" s="47" t="s">
        <v>262</v>
      </c>
      <c r="R1" s="47" t="s">
        <v>263</v>
      </c>
      <c r="S1" s="47" t="s">
        <v>264</v>
      </c>
      <c r="T1" s="47" t="s">
        <v>265</v>
      </c>
      <c r="U1" s="47" t="s">
        <v>266</v>
      </c>
      <c r="V1" s="47" t="s">
        <v>267</v>
      </c>
      <c r="W1" s="47" t="s">
        <v>268</v>
      </c>
      <c r="X1" s="47" t="s">
        <v>269</v>
      </c>
      <c r="Y1" s="47" t="s">
        <v>374</v>
      </c>
      <c r="Z1" s="47" t="s">
        <v>8</v>
      </c>
    </row>
    <row r="2" spans="1:26" ht="27.4" customHeight="1" x14ac:dyDescent="0.2">
      <c r="A2" s="2">
        <v>1000</v>
      </c>
      <c r="B2" s="4" t="s">
        <v>276</v>
      </c>
      <c r="C2" s="10">
        <v>1002</v>
      </c>
      <c r="D2" s="6" t="s">
        <v>271</v>
      </c>
      <c r="E2" s="2" t="s">
        <v>9</v>
      </c>
      <c r="F2" s="21" t="s">
        <v>173</v>
      </c>
      <c r="G2" s="9" t="s">
        <v>174</v>
      </c>
      <c r="H2" s="8">
        <v>30</v>
      </c>
      <c r="I2" s="2">
        <v>30</v>
      </c>
      <c r="J2" s="2">
        <v>30</v>
      </c>
      <c r="K2" s="55"/>
      <c r="L2" s="50">
        <v>9.0927714285714281</v>
      </c>
      <c r="M2" s="25">
        <v>4.95</v>
      </c>
      <c r="N2" s="2" t="s">
        <v>209</v>
      </c>
      <c r="O2" s="2"/>
      <c r="P2" s="2"/>
      <c r="Q2" s="2" t="s">
        <v>270</v>
      </c>
      <c r="R2" s="2"/>
      <c r="S2" s="2"/>
      <c r="T2" s="2"/>
      <c r="U2" s="2"/>
      <c r="V2" s="2"/>
      <c r="W2" s="2"/>
      <c r="X2" s="2"/>
      <c r="Y2" s="8"/>
      <c r="Z2" s="3" t="str">
        <f>HYPERLINK(CONCATENATE("https://www.fundae.es/docs/default-source/convocatorias-de-subvenciones/convocatoria-tic-2021/especialidades-formativas/",F2,".pdf"),F2)</f>
        <v>ADGD336PO</v>
      </c>
    </row>
    <row r="3" spans="1:26" ht="27.4" customHeight="1" x14ac:dyDescent="0.2">
      <c r="A3" s="2">
        <v>1000</v>
      </c>
      <c r="B3" s="4" t="s">
        <v>276</v>
      </c>
      <c r="C3" s="10">
        <v>1002</v>
      </c>
      <c r="D3" s="6" t="s">
        <v>271</v>
      </c>
      <c r="E3" s="2" t="s">
        <v>9</v>
      </c>
      <c r="F3" s="21" t="s">
        <v>175</v>
      </c>
      <c r="G3" s="9" t="s">
        <v>247</v>
      </c>
      <c r="H3" s="8">
        <v>90</v>
      </c>
      <c r="I3" s="2">
        <v>0</v>
      </c>
      <c r="J3" s="11">
        <v>90</v>
      </c>
      <c r="K3" s="29"/>
      <c r="L3" s="50"/>
      <c r="M3" s="25">
        <v>4.95</v>
      </c>
      <c r="N3" s="2" t="s">
        <v>209</v>
      </c>
      <c r="O3" s="2"/>
      <c r="P3" s="2"/>
      <c r="Q3" s="2" t="s">
        <v>270</v>
      </c>
      <c r="R3" s="2"/>
      <c r="S3" s="2"/>
      <c r="T3" s="2"/>
      <c r="U3" s="2"/>
      <c r="V3" s="2"/>
      <c r="W3" s="2"/>
      <c r="X3" s="2"/>
      <c r="Y3" s="8"/>
      <c r="Z3" s="3" t="str">
        <f>HYPERLINK(CONCATENATE("https://www.fundae.es/docs/default-source/convocatorias-de-subvenciones/convocatoria-tic-2021/especialidades-formativas/",F3,".pdf"),F3)</f>
        <v>ADGD350PO</v>
      </c>
    </row>
    <row r="4" spans="1:26" ht="27.4" customHeight="1" x14ac:dyDescent="0.2">
      <c r="A4" s="2">
        <v>1000</v>
      </c>
      <c r="B4" s="4" t="s">
        <v>276</v>
      </c>
      <c r="C4" s="10">
        <v>1002</v>
      </c>
      <c r="D4" s="6" t="s">
        <v>271</v>
      </c>
      <c r="E4" s="2" t="s">
        <v>9</v>
      </c>
      <c r="F4" s="21" t="s">
        <v>176</v>
      </c>
      <c r="G4" s="9" t="s">
        <v>177</v>
      </c>
      <c r="H4" s="8">
        <v>40</v>
      </c>
      <c r="I4" s="2">
        <v>40</v>
      </c>
      <c r="J4" s="2">
        <v>40</v>
      </c>
      <c r="K4" s="55"/>
      <c r="L4" s="50">
        <v>8.4607053259005127</v>
      </c>
      <c r="M4" s="25">
        <v>4.95</v>
      </c>
      <c r="N4" s="2" t="s">
        <v>209</v>
      </c>
      <c r="O4" s="2"/>
      <c r="P4" s="2"/>
      <c r="Q4" s="2" t="s">
        <v>270</v>
      </c>
      <c r="R4" s="2"/>
      <c r="S4" s="2"/>
      <c r="T4" s="2"/>
      <c r="U4" s="2"/>
      <c r="V4" s="2"/>
      <c r="W4" s="2"/>
      <c r="X4" s="2"/>
      <c r="Y4" s="8"/>
      <c r="Z4" s="3" t="str">
        <f>HYPERLINK(CONCATENATE("https://www.fundae.es/docs/default-source/convocatorias-de-subvenciones/convocatoria-tic-2021/especialidades-formativas/",F4,".pdf"),F4)</f>
        <v>ADGG010PO</v>
      </c>
    </row>
    <row r="5" spans="1:26" ht="27.4" customHeight="1" x14ac:dyDescent="0.2">
      <c r="A5" s="2">
        <v>1000</v>
      </c>
      <c r="B5" s="4" t="s">
        <v>276</v>
      </c>
      <c r="C5" s="10">
        <v>1002</v>
      </c>
      <c r="D5" s="6" t="s">
        <v>271</v>
      </c>
      <c r="E5" s="2" t="s">
        <v>9</v>
      </c>
      <c r="F5" s="21" t="s">
        <v>178</v>
      </c>
      <c r="G5" s="9" t="s">
        <v>179</v>
      </c>
      <c r="H5" s="8">
        <v>30</v>
      </c>
      <c r="I5" s="2">
        <v>30</v>
      </c>
      <c r="J5" s="2">
        <v>30</v>
      </c>
      <c r="K5" s="55"/>
      <c r="L5" s="50">
        <v>8.595740000000001</v>
      </c>
      <c r="M5" s="25">
        <v>4.95</v>
      </c>
      <c r="N5" s="2" t="s">
        <v>209</v>
      </c>
      <c r="O5" s="2"/>
      <c r="P5" s="2" t="s">
        <v>270</v>
      </c>
      <c r="Q5" s="2"/>
      <c r="R5" s="2"/>
      <c r="S5" s="2"/>
      <c r="T5" s="2"/>
      <c r="U5" s="2"/>
      <c r="V5" s="2"/>
      <c r="W5" s="2"/>
      <c r="X5" s="2"/>
      <c r="Y5" s="8"/>
      <c r="Z5" s="3" t="str">
        <f>HYPERLINK(CONCATENATE("https://www.fundae.es/docs/default-source/convocatorias-de-subvenciones/convocatoria-tic-2021/especialidades-formativas/",F5,".pdf"),F5)</f>
        <v>ADGG042PO</v>
      </c>
    </row>
    <row r="6" spans="1:26" ht="27.4" customHeight="1" x14ac:dyDescent="0.2">
      <c r="A6" s="2">
        <v>1000</v>
      </c>
      <c r="B6" s="4" t="s">
        <v>276</v>
      </c>
      <c r="C6" s="10">
        <v>1002</v>
      </c>
      <c r="D6" s="6" t="s">
        <v>271</v>
      </c>
      <c r="E6" s="2" t="s">
        <v>9</v>
      </c>
      <c r="F6" s="21" t="s">
        <v>180</v>
      </c>
      <c r="G6" s="9" t="s">
        <v>181</v>
      </c>
      <c r="H6" s="8">
        <v>100</v>
      </c>
      <c r="I6" s="2">
        <v>100</v>
      </c>
      <c r="J6" s="2">
        <v>100</v>
      </c>
      <c r="K6" s="55"/>
      <c r="L6" s="50">
        <v>8.2887818181818176</v>
      </c>
      <c r="M6" s="25">
        <v>4.95</v>
      </c>
      <c r="N6" s="2" t="s">
        <v>210</v>
      </c>
      <c r="O6" s="2"/>
      <c r="P6" s="2" t="s">
        <v>270</v>
      </c>
      <c r="Q6" s="2"/>
      <c r="R6" s="2"/>
      <c r="S6" s="2"/>
      <c r="T6" s="2"/>
      <c r="U6" s="2"/>
      <c r="V6" s="2"/>
      <c r="W6" s="2"/>
      <c r="X6" s="2"/>
      <c r="Y6" s="8"/>
      <c r="Z6" s="3" t="str">
        <f>HYPERLINK(CONCATENATE("https://www.fundae.es/docs/default-source/convocatorias-de-subvenciones/convocatoria-tic-2021/especialidades-formativas/",F6,".pdf"),F6)</f>
        <v>ADGG055PO</v>
      </c>
    </row>
    <row r="7" spans="1:26" ht="27.4" customHeight="1" x14ac:dyDescent="0.2">
      <c r="A7" s="2">
        <v>1000</v>
      </c>
      <c r="B7" s="4" t="s">
        <v>276</v>
      </c>
      <c r="C7" s="10">
        <v>1002</v>
      </c>
      <c r="D7" s="6" t="s">
        <v>271</v>
      </c>
      <c r="E7" s="2" t="s">
        <v>9</v>
      </c>
      <c r="F7" s="21" t="s">
        <v>182</v>
      </c>
      <c r="G7" s="9" t="s">
        <v>183</v>
      </c>
      <c r="H7" s="8">
        <v>10</v>
      </c>
      <c r="I7" s="2">
        <v>10</v>
      </c>
      <c r="J7" s="2">
        <v>10</v>
      </c>
      <c r="K7" s="55"/>
      <c r="L7" s="50">
        <v>8.4688444444444428</v>
      </c>
      <c r="M7" s="25">
        <v>4.95</v>
      </c>
      <c r="N7" s="2" t="s">
        <v>209</v>
      </c>
      <c r="O7" s="2"/>
      <c r="P7" s="2" t="s">
        <v>270</v>
      </c>
      <c r="Q7" s="2"/>
      <c r="R7" s="2"/>
      <c r="S7" s="2"/>
      <c r="T7" s="2"/>
      <c r="U7" s="2"/>
      <c r="V7" s="2"/>
      <c r="W7" s="2"/>
      <c r="X7" s="2"/>
      <c r="Y7" s="8"/>
      <c r="Z7" s="3" t="str">
        <f>HYPERLINK(CONCATENATE("https://www.fundae.es/docs/default-source/convocatorias-de-subvenciones/convocatoria-tic-2021/especialidades-formativas/",F7,".pdf"),F7)</f>
        <v>ADGG081PO</v>
      </c>
    </row>
    <row r="8" spans="1:26" ht="27.4" customHeight="1" x14ac:dyDescent="0.2">
      <c r="A8" s="2">
        <v>1000</v>
      </c>
      <c r="B8" s="4" t="s">
        <v>276</v>
      </c>
      <c r="C8" s="10">
        <v>1002</v>
      </c>
      <c r="D8" s="6" t="s">
        <v>271</v>
      </c>
      <c r="E8" s="2" t="s">
        <v>9</v>
      </c>
      <c r="F8" s="21" t="s">
        <v>15</v>
      </c>
      <c r="G8" s="9" t="s">
        <v>16</v>
      </c>
      <c r="H8" s="8">
        <v>140</v>
      </c>
      <c r="I8" s="2">
        <v>140</v>
      </c>
      <c r="J8" s="2">
        <v>140</v>
      </c>
      <c r="K8" s="55"/>
      <c r="L8" s="50">
        <v>9.2195428571428586</v>
      </c>
      <c r="M8" s="25">
        <v>4.95</v>
      </c>
      <c r="N8" s="2" t="s">
        <v>209</v>
      </c>
      <c r="O8" s="2"/>
      <c r="P8" s="2"/>
      <c r="Q8" s="2"/>
      <c r="R8" s="2"/>
      <c r="S8" s="2"/>
      <c r="T8" s="2"/>
      <c r="U8" s="2"/>
      <c r="V8" s="2"/>
      <c r="W8" s="2"/>
      <c r="X8" s="2"/>
      <c r="Y8" s="8"/>
      <c r="Z8" s="3" t="str">
        <f>HYPERLINK(CONCATENATE("https://www.fundae.es/docs/default-source/convocatorias-de-subvenciones/convocatoria-tic-2021/especialidades-formativas/",F8,".pdf"),F8)</f>
        <v>IFCD004PO</v>
      </c>
    </row>
    <row r="9" spans="1:26" ht="27.4" customHeight="1" x14ac:dyDescent="0.2">
      <c r="A9" s="2">
        <v>1000</v>
      </c>
      <c r="B9" s="4" t="s">
        <v>276</v>
      </c>
      <c r="C9" s="10">
        <v>1002</v>
      </c>
      <c r="D9" s="6" t="s">
        <v>271</v>
      </c>
      <c r="E9" s="2" t="s">
        <v>9</v>
      </c>
      <c r="F9" s="21" t="s">
        <v>54</v>
      </c>
      <c r="G9" s="9" t="s">
        <v>55</v>
      </c>
      <c r="H9" s="8">
        <v>30</v>
      </c>
      <c r="I9" s="2">
        <v>30</v>
      </c>
      <c r="J9" s="2">
        <v>30</v>
      </c>
      <c r="K9" s="55"/>
      <c r="L9" s="50">
        <v>9.244422222222223</v>
      </c>
      <c r="M9" s="25">
        <v>4.95</v>
      </c>
      <c r="N9" s="2" t="s">
        <v>209</v>
      </c>
      <c r="O9" s="2"/>
      <c r="P9" s="2"/>
      <c r="Q9" s="2"/>
      <c r="R9" s="2"/>
      <c r="S9" s="2"/>
      <c r="T9" s="2"/>
      <c r="U9" s="2"/>
      <c r="V9" s="2"/>
      <c r="W9" s="2"/>
      <c r="X9" s="2"/>
      <c r="Y9" s="8"/>
      <c r="Z9" s="3" t="str">
        <f>HYPERLINK(CONCATENATE("https://www.fundae.es/docs/default-source/convocatorias-de-subvenciones/convocatoria-tic-2021/especialidades-formativas/",F9,".pdf"),F9)</f>
        <v>IFCM002PO</v>
      </c>
    </row>
    <row r="10" spans="1:26" ht="27.4" customHeight="1" x14ac:dyDescent="0.2">
      <c r="A10" s="2">
        <v>1000</v>
      </c>
      <c r="B10" s="4" t="s">
        <v>276</v>
      </c>
      <c r="C10" s="10">
        <v>1002</v>
      </c>
      <c r="D10" s="6" t="s">
        <v>271</v>
      </c>
      <c r="E10" s="2" t="s">
        <v>9</v>
      </c>
      <c r="F10" s="21" t="s">
        <v>56</v>
      </c>
      <c r="G10" s="9" t="s">
        <v>57</v>
      </c>
      <c r="H10" s="8">
        <v>30</v>
      </c>
      <c r="I10" s="2">
        <v>30</v>
      </c>
      <c r="J10" s="2">
        <v>30</v>
      </c>
      <c r="K10" s="55"/>
      <c r="L10" s="50">
        <v>8.7718599999999984</v>
      </c>
      <c r="M10" s="25">
        <v>4.95</v>
      </c>
      <c r="N10" s="2" t="s">
        <v>209</v>
      </c>
      <c r="O10" s="2"/>
      <c r="P10" s="2" t="s">
        <v>270</v>
      </c>
      <c r="Q10" s="2"/>
      <c r="R10" s="2"/>
      <c r="S10" s="2"/>
      <c r="T10" s="2"/>
      <c r="U10" s="2"/>
      <c r="V10" s="2"/>
      <c r="W10" s="2"/>
      <c r="X10" s="2"/>
      <c r="Y10" s="8"/>
      <c r="Z10" s="3" t="str">
        <f>HYPERLINK(CONCATENATE("https://www.fundae.es/docs/default-source/convocatorias-de-subvenciones/convocatoria-tic-2021/especialidades-formativas/",F10,".pdf"),F10)</f>
        <v>IFCM007PO</v>
      </c>
    </row>
    <row r="11" spans="1:26" ht="27.4" customHeight="1" x14ac:dyDescent="0.2">
      <c r="A11" s="2">
        <v>1000</v>
      </c>
      <c r="B11" s="4" t="s">
        <v>276</v>
      </c>
      <c r="C11" s="10">
        <v>1002</v>
      </c>
      <c r="D11" s="6" t="s">
        <v>271</v>
      </c>
      <c r="E11" s="2" t="s">
        <v>9</v>
      </c>
      <c r="F11" s="21" t="s">
        <v>192</v>
      </c>
      <c r="G11" s="9" t="s">
        <v>193</v>
      </c>
      <c r="H11" s="8">
        <v>20</v>
      </c>
      <c r="I11" s="2">
        <v>20</v>
      </c>
      <c r="J11" s="2">
        <v>20</v>
      </c>
      <c r="K11" s="55"/>
      <c r="L11" s="50">
        <v>8.6456444444444447</v>
      </c>
      <c r="M11" s="25">
        <v>4.95</v>
      </c>
      <c r="N11" s="2" t="s">
        <v>210</v>
      </c>
      <c r="O11" s="2"/>
      <c r="P11" s="2"/>
      <c r="Q11" s="2"/>
      <c r="R11" s="2" t="s">
        <v>270</v>
      </c>
      <c r="S11" s="2"/>
      <c r="T11" s="2"/>
      <c r="U11" s="2"/>
      <c r="V11" s="2"/>
      <c r="W11" s="2"/>
      <c r="X11" s="2"/>
      <c r="Y11" s="8"/>
      <c r="Z11" s="3" t="str">
        <f>HYPERLINK(CONCATENATE("https://www.fundae.es/docs/default-source/convocatorias-de-subvenciones/convocatoria-tic-2021/especialidades-formativas/",F11,".pdf"),F11)</f>
        <v>IFCM012PO</v>
      </c>
    </row>
    <row r="12" spans="1:26" ht="27.4" customHeight="1" x14ac:dyDescent="0.2">
      <c r="A12" s="2">
        <v>1000</v>
      </c>
      <c r="B12" s="4" t="s">
        <v>276</v>
      </c>
      <c r="C12" s="10">
        <v>1002</v>
      </c>
      <c r="D12" s="6" t="s">
        <v>271</v>
      </c>
      <c r="E12" s="2" t="s">
        <v>9</v>
      </c>
      <c r="F12" s="21" t="s">
        <v>196</v>
      </c>
      <c r="G12" s="9" t="s">
        <v>197</v>
      </c>
      <c r="H12" s="8">
        <v>10</v>
      </c>
      <c r="I12" s="2">
        <v>10</v>
      </c>
      <c r="J12" s="2">
        <v>10</v>
      </c>
      <c r="K12" s="55"/>
      <c r="L12" s="50">
        <v>9.0479777777777777</v>
      </c>
      <c r="M12" s="25">
        <v>4.95</v>
      </c>
      <c r="N12" s="2" t="s">
        <v>209</v>
      </c>
      <c r="O12" s="2"/>
      <c r="P12" s="2"/>
      <c r="Q12" s="2"/>
      <c r="R12" s="2"/>
      <c r="S12" s="2"/>
      <c r="T12" s="2"/>
      <c r="U12" s="2"/>
      <c r="V12" s="2"/>
      <c r="W12" s="2"/>
      <c r="X12" s="2"/>
      <c r="Y12" s="8"/>
      <c r="Z12" s="3" t="str">
        <f>HYPERLINK(CONCATENATE("https://www.fundae.es/docs/default-source/convocatorias-de-subvenciones/convocatoria-tic-2021/especialidades-formativas/",F12,".pdf"),F12)</f>
        <v>IFCT004PO</v>
      </c>
    </row>
    <row r="13" spans="1:26" ht="27.4" customHeight="1" x14ac:dyDescent="0.2">
      <c r="A13" s="2">
        <v>1000</v>
      </c>
      <c r="B13" s="4" t="s">
        <v>276</v>
      </c>
      <c r="C13" s="10">
        <v>1002</v>
      </c>
      <c r="D13" s="6" t="s">
        <v>271</v>
      </c>
      <c r="E13" s="2" t="s">
        <v>9</v>
      </c>
      <c r="F13" s="21" t="s">
        <v>70</v>
      </c>
      <c r="G13" s="9" t="s">
        <v>71</v>
      </c>
      <c r="H13" s="8">
        <v>30</v>
      </c>
      <c r="I13" s="2">
        <v>30</v>
      </c>
      <c r="J13" s="2">
        <v>30</v>
      </c>
      <c r="K13" s="55"/>
      <c r="L13" s="50">
        <v>9.1564000000000014</v>
      </c>
      <c r="M13" s="25">
        <v>4.95</v>
      </c>
      <c r="N13" s="2" t="s">
        <v>209</v>
      </c>
      <c r="O13" s="2"/>
      <c r="P13" s="2"/>
      <c r="Q13" s="2"/>
      <c r="R13" s="2"/>
      <c r="S13" s="2"/>
      <c r="T13" s="2"/>
      <c r="U13" s="2"/>
      <c r="V13" s="2"/>
      <c r="W13" s="2"/>
      <c r="X13" s="2"/>
      <c r="Y13" s="8"/>
      <c r="Z13" s="3" t="str">
        <f>HYPERLINK(CONCATENATE("https://www.fundae.es/docs/default-source/convocatorias-de-subvenciones/convocatoria-tic-2021/especialidades-formativas/",F13,".pdf"),F13)</f>
        <v>IFCT026PO</v>
      </c>
    </row>
    <row r="14" spans="1:26" ht="27.4" customHeight="1" x14ac:dyDescent="0.2">
      <c r="A14" s="2">
        <v>1000</v>
      </c>
      <c r="B14" s="4" t="s">
        <v>276</v>
      </c>
      <c r="C14" s="10">
        <v>1002</v>
      </c>
      <c r="D14" s="6" t="s">
        <v>271</v>
      </c>
      <c r="E14" s="2" t="s">
        <v>9</v>
      </c>
      <c r="F14" s="21" t="s">
        <v>198</v>
      </c>
      <c r="G14" s="9" t="s">
        <v>199</v>
      </c>
      <c r="H14" s="8">
        <v>30</v>
      </c>
      <c r="I14" s="2">
        <v>30</v>
      </c>
      <c r="J14" s="2">
        <v>30</v>
      </c>
      <c r="K14" s="55"/>
      <c r="L14" s="50">
        <v>8.7137200000000004</v>
      </c>
      <c r="M14" s="25">
        <v>4.95</v>
      </c>
      <c r="N14" s="2" t="s">
        <v>209</v>
      </c>
      <c r="O14" s="2"/>
      <c r="P14" s="2" t="s">
        <v>270</v>
      </c>
      <c r="Q14" s="2"/>
      <c r="R14" s="2"/>
      <c r="S14" s="2"/>
      <c r="T14" s="2"/>
      <c r="U14" s="2"/>
      <c r="V14" s="2"/>
      <c r="W14" s="2"/>
      <c r="X14" s="2"/>
      <c r="Y14" s="8"/>
      <c r="Z14" s="3" t="str">
        <f>HYPERLINK(CONCATENATE("https://www.fundae.es/docs/default-source/convocatorias-de-subvenciones/convocatoria-tic-2021/especialidades-formativas/",F14,".pdf"),F14)</f>
        <v>IFCT028PO</v>
      </c>
    </row>
    <row r="15" spans="1:26" ht="27.4" customHeight="1" x14ac:dyDescent="0.2">
      <c r="A15" s="2">
        <v>1000</v>
      </c>
      <c r="B15" s="4" t="s">
        <v>276</v>
      </c>
      <c r="C15" s="10">
        <v>1002</v>
      </c>
      <c r="D15" s="6" t="s">
        <v>271</v>
      </c>
      <c r="E15" s="2" t="s">
        <v>9</v>
      </c>
      <c r="F15" s="21" t="s">
        <v>204</v>
      </c>
      <c r="G15" s="9" t="s">
        <v>205</v>
      </c>
      <c r="H15" s="8">
        <v>10</v>
      </c>
      <c r="I15" s="2">
        <v>10</v>
      </c>
      <c r="J15" s="2">
        <v>10</v>
      </c>
      <c r="K15" s="55"/>
      <c r="L15" s="50">
        <v>9.0928199999999997</v>
      </c>
      <c r="M15" s="25">
        <v>4.95</v>
      </c>
      <c r="N15" s="2" t="s">
        <v>209</v>
      </c>
      <c r="O15" s="2"/>
      <c r="P15" s="2" t="s">
        <v>270</v>
      </c>
      <c r="Q15" s="2"/>
      <c r="R15" s="2"/>
      <c r="S15" s="2"/>
      <c r="T15" s="2"/>
      <c r="U15" s="2"/>
      <c r="V15" s="2"/>
      <c r="W15" s="2"/>
      <c r="X15" s="2"/>
      <c r="Y15" s="8"/>
      <c r="Z15" s="3" t="str">
        <f>HYPERLINK(CONCATENATE("https://www.fundae.es/docs/default-source/convocatorias-de-subvenciones/convocatoria-tic-2021/especialidades-formativas/",F15,".pdf"),F15)</f>
        <v>IFCT106PO</v>
      </c>
    </row>
    <row r="16" spans="1:26" ht="27.4" customHeight="1" x14ac:dyDescent="0.2">
      <c r="A16" s="2">
        <v>1000</v>
      </c>
      <c r="B16" s="4" t="s">
        <v>276</v>
      </c>
      <c r="C16" s="10">
        <v>1002</v>
      </c>
      <c r="D16" s="6" t="s">
        <v>271</v>
      </c>
      <c r="E16" s="2" t="s">
        <v>9</v>
      </c>
      <c r="F16" s="21" t="s">
        <v>108</v>
      </c>
      <c r="G16" s="9" t="s">
        <v>109</v>
      </c>
      <c r="H16" s="8">
        <v>150</v>
      </c>
      <c r="I16" s="2">
        <v>150</v>
      </c>
      <c r="J16" s="2">
        <v>150</v>
      </c>
      <c r="K16" s="55"/>
      <c r="L16" s="50">
        <v>9.0407999999999991</v>
      </c>
      <c r="M16" s="25">
        <v>4.95</v>
      </c>
      <c r="N16" s="2" t="s">
        <v>209</v>
      </c>
      <c r="O16" s="2"/>
      <c r="P16" s="2"/>
      <c r="Q16" s="2"/>
      <c r="R16" s="2"/>
      <c r="S16" s="2"/>
      <c r="T16" s="2"/>
      <c r="U16" s="2"/>
      <c r="V16" s="2"/>
      <c r="W16" s="2"/>
      <c r="X16" s="2"/>
      <c r="Y16" s="8"/>
      <c r="Z16" s="3" t="str">
        <f>HYPERLINK(CONCATENATE("https://www.fundae.es/docs/default-source/convocatorias-de-subvenciones/convocatoria-tic-2021/especialidades-formativas/",F16,".pdf"),F16)</f>
        <v>IFCT107PO</v>
      </c>
    </row>
    <row r="17" spans="1:26" ht="27.4" customHeight="1" x14ac:dyDescent="0.2">
      <c r="A17" s="2">
        <v>1000</v>
      </c>
      <c r="B17" s="4" t="s">
        <v>276</v>
      </c>
      <c r="C17" s="10">
        <v>1002</v>
      </c>
      <c r="D17" s="6" t="s">
        <v>271</v>
      </c>
      <c r="E17" s="2" t="s">
        <v>9</v>
      </c>
      <c r="F17" s="21" t="s">
        <v>117</v>
      </c>
      <c r="G17" s="9" t="s">
        <v>118</v>
      </c>
      <c r="H17" s="8">
        <v>25</v>
      </c>
      <c r="I17" s="2">
        <v>25</v>
      </c>
      <c r="J17" s="11">
        <v>25</v>
      </c>
      <c r="K17" s="29"/>
      <c r="L17" s="50">
        <v>9.7691285714285705</v>
      </c>
      <c r="M17" s="25">
        <v>4.95</v>
      </c>
      <c r="N17" s="2" t="s">
        <v>209</v>
      </c>
      <c r="O17" s="2"/>
      <c r="P17" s="2"/>
      <c r="Q17" s="2"/>
      <c r="R17" s="2" t="s">
        <v>270</v>
      </c>
      <c r="S17" s="2"/>
      <c r="T17" s="2"/>
      <c r="U17" s="2"/>
      <c r="V17" s="2"/>
      <c r="W17" s="2"/>
      <c r="X17" s="2"/>
      <c r="Y17" s="8"/>
      <c r="Z17" s="3" t="str">
        <f>HYPERLINK(CONCATENATE("https://www.fundae.es/docs/default-source/convocatorias-de-subvenciones/convocatoria-tic-2021/especialidades-formativas/",F17,".pdf"),F17)</f>
        <v>IFCT133PO</v>
      </c>
    </row>
    <row r="18" spans="1:26" ht="27.4" customHeight="1" x14ac:dyDescent="0.2">
      <c r="A18" s="2">
        <v>1000</v>
      </c>
      <c r="B18" s="4" t="s">
        <v>276</v>
      </c>
      <c r="C18" s="10">
        <v>1002</v>
      </c>
      <c r="D18" s="6" t="s">
        <v>271</v>
      </c>
      <c r="E18" s="2" t="s">
        <v>9</v>
      </c>
      <c r="F18" s="21" t="s">
        <v>119</v>
      </c>
      <c r="G18" s="9" t="s">
        <v>120</v>
      </c>
      <c r="H18" s="8">
        <v>10</v>
      </c>
      <c r="I18" s="2">
        <v>0</v>
      </c>
      <c r="J18" s="2">
        <v>10</v>
      </c>
      <c r="K18" s="55"/>
      <c r="L18" s="50"/>
      <c r="M18" s="25">
        <v>4.95</v>
      </c>
      <c r="N18" s="2" t="s">
        <v>210</v>
      </c>
      <c r="O18" s="2"/>
      <c r="P18" s="2"/>
      <c r="Q18" s="2"/>
      <c r="R18" s="2" t="s">
        <v>270</v>
      </c>
      <c r="S18" s="2"/>
      <c r="T18" s="2"/>
      <c r="U18" s="2"/>
      <c r="V18" s="2"/>
      <c r="W18" s="2"/>
      <c r="X18" s="2"/>
      <c r="Y18" s="8"/>
      <c r="Z18" s="3" t="str">
        <f>HYPERLINK(CONCATENATE("https://www.fundae.es/docs/default-source/convocatorias-de-subvenciones/convocatoria-tic-2021/especialidades-formativas/",F18,".pdf"),F18)</f>
        <v>IFCT135PO</v>
      </c>
    </row>
    <row r="19" spans="1:26" ht="27.4" customHeight="1" x14ac:dyDescent="0.2">
      <c r="A19" s="2">
        <v>1000</v>
      </c>
      <c r="B19" s="4" t="s">
        <v>276</v>
      </c>
      <c r="C19" s="10">
        <v>1002</v>
      </c>
      <c r="D19" s="6" t="s">
        <v>271</v>
      </c>
      <c r="E19" s="2" t="s">
        <v>9</v>
      </c>
      <c r="F19" s="21" t="s">
        <v>137</v>
      </c>
      <c r="G19" s="9" t="s">
        <v>138</v>
      </c>
      <c r="H19" s="8">
        <v>7</v>
      </c>
      <c r="I19" s="2">
        <v>7</v>
      </c>
      <c r="J19" s="2">
        <v>0</v>
      </c>
      <c r="K19" s="55"/>
      <c r="L19" s="50">
        <v>15.035</v>
      </c>
      <c r="M19" s="25"/>
      <c r="N19" s="2" t="s">
        <v>209</v>
      </c>
      <c r="O19" s="2"/>
      <c r="P19" s="2"/>
      <c r="Q19" s="2"/>
      <c r="R19" s="2"/>
      <c r="S19" s="2"/>
      <c r="T19" s="2"/>
      <c r="U19" s="2"/>
      <c r="V19" s="2"/>
      <c r="W19" s="2"/>
      <c r="X19" s="2"/>
      <c r="Y19" s="8"/>
      <c r="Z19" s="3" t="str">
        <f>HYPERLINK(CONCATENATE("https://www.fundae.es/docs/default-source/convocatorias-de-subvenciones/convocatoria-tic-2021/especialidades-formativas/",F19,".pdf"),F19)</f>
        <v>IFCT182PO</v>
      </c>
    </row>
    <row r="20" spans="1:26" ht="27.4" customHeight="1" x14ac:dyDescent="0.2">
      <c r="A20" s="2">
        <v>1000</v>
      </c>
      <c r="B20" s="4" t="s">
        <v>276</v>
      </c>
      <c r="C20" s="10">
        <v>1002</v>
      </c>
      <c r="D20" s="6" t="s">
        <v>271</v>
      </c>
      <c r="E20" s="2" t="s">
        <v>9</v>
      </c>
      <c r="F20" s="21" t="s">
        <v>206</v>
      </c>
      <c r="G20" s="9" t="s">
        <v>207</v>
      </c>
      <c r="H20" s="8">
        <v>30</v>
      </c>
      <c r="I20" s="11">
        <v>30</v>
      </c>
      <c r="J20" s="11">
        <v>30</v>
      </c>
      <c r="K20" s="29"/>
      <c r="L20" s="50">
        <v>8.4297714285714296</v>
      </c>
      <c r="M20" s="25">
        <v>4.95</v>
      </c>
      <c r="N20" s="2" t="s">
        <v>209</v>
      </c>
      <c r="O20" s="2"/>
      <c r="P20" s="2" t="s">
        <v>270</v>
      </c>
      <c r="Q20" s="2"/>
      <c r="R20" s="2"/>
      <c r="S20" s="2"/>
      <c r="T20" s="2"/>
      <c r="U20" s="2"/>
      <c r="V20" s="2"/>
      <c r="W20" s="2"/>
      <c r="X20" s="2"/>
      <c r="Y20" s="8"/>
      <c r="Z20" s="3" t="str">
        <f>HYPERLINK(CONCATENATE("https://www.fundae.es/docs/default-source/convocatorias-de-subvenciones/convocatoria-tic-2021/especialidades-formativas/",F20,".pdf"),F20)</f>
        <v>SSCE153PO</v>
      </c>
    </row>
    <row r="21" spans="1:26" ht="27.4" customHeight="1" x14ac:dyDescent="0.2">
      <c r="A21" s="2">
        <v>1000</v>
      </c>
      <c r="B21" s="4" t="s">
        <v>276</v>
      </c>
      <c r="C21" s="10">
        <v>1002</v>
      </c>
      <c r="D21" s="6" t="s">
        <v>271</v>
      </c>
      <c r="E21" s="2" t="s">
        <v>285</v>
      </c>
      <c r="F21" s="21" t="s">
        <v>48</v>
      </c>
      <c r="G21" s="15" t="s">
        <v>49</v>
      </c>
      <c r="H21" s="16">
        <v>100</v>
      </c>
      <c r="I21" s="5">
        <v>100</v>
      </c>
      <c r="J21" s="2">
        <v>0</v>
      </c>
      <c r="K21" s="55"/>
      <c r="L21" s="50">
        <v>9.3518999999999988</v>
      </c>
      <c r="M21" s="25"/>
      <c r="N21" s="2" t="s">
        <v>210</v>
      </c>
      <c r="O21" s="2"/>
      <c r="P21" s="2" t="s">
        <v>270</v>
      </c>
      <c r="Q21" s="2"/>
      <c r="R21" s="2"/>
      <c r="S21" s="2"/>
      <c r="T21" s="2"/>
      <c r="U21" s="2"/>
      <c r="V21" s="2"/>
      <c r="W21" s="2"/>
      <c r="X21" s="2"/>
      <c r="Y21" s="8"/>
      <c r="Z21" s="3" t="str">
        <f>HYPERLINK(CONCATENATE("https://sede.sepe.gob.es/es/portaltrabaja/resources/pdf/especialidades/",F21,".pdf"),CONCATENATE(F21))</f>
        <v>IFCD26</v>
      </c>
    </row>
    <row r="22" spans="1:26" ht="27.4" customHeight="1" x14ac:dyDescent="0.2">
      <c r="A22" s="2">
        <v>1000</v>
      </c>
      <c r="B22" s="4" t="s">
        <v>276</v>
      </c>
      <c r="C22" s="10">
        <v>1002</v>
      </c>
      <c r="D22" s="6" t="s">
        <v>271</v>
      </c>
      <c r="E22" s="2" t="s">
        <v>285</v>
      </c>
      <c r="F22" s="21" t="s">
        <v>141</v>
      </c>
      <c r="G22" s="9" t="s">
        <v>142</v>
      </c>
      <c r="H22" s="8">
        <v>160</v>
      </c>
      <c r="I22" s="2">
        <v>160</v>
      </c>
      <c r="J22" s="2">
        <v>0</v>
      </c>
      <c r="K22" s="55"/>
      <c r="L22" s="50">
        <v>10.887971428571426</v>
      </c>
      <c r="M22" s="25"/>
      <c r="N22" s="2" t="s">
        <v>209</v>
      </c>
      <c r="O22" s="2"/>
      <c r="P22" s="2"/>
      <c r="Q22" s="2"/>
      <c r="R22" s="2"/>
      <c r="S22" s="2"/>
      <c r="T22" s="2"/>
      <c r="U22" s="2"/>
      <c r="V22" s="2"/>
      <c r="W22" s="2"/>
      <c r="X22" s="2"/>
      <c r="Y22" s="8" t="s">
        <v>270</v>
      </c>
      <c r="Z22" s="3" t="str">
        <f>HYPERLINK(CONCATENATE("https://sede.sepe.gob.es/es/portaltrabaja/resources/pdf/especialidades/",F22,".pdf"),CONCATENATE(F22))</f>
        <v>IFCT26</v>
      </c>
    </row>
    <row r="23" spans="1:26" ht="27.4" customHeight="1" x14ac:dyDescent="0.2">
      <c r="A23" s="2">
        <v>1000</v>
      </c>
      <c r="B23" s="4" t="s">
        <v>276</v>
      </c>
      <c r="C23" s="10">
        <v>1002</v>
      </c>
      <c r="D23" s="6" t="s">
        <v>271</v>
      </c>
      <c r="E23" s="2" t="s">
        <v>285</v>
      </c>
      <c r="F23" s="21" t="s">
        <v>211</v>
      </c>
      <c r="G23" s="9" t="s">
        <v>212</v>
      </c>
      <c r="H23" s="8">
        <v>60</v>
      </c>
      <c r="I23" s="11">
        <v>60</v>
      </c>
      <c r="J23" s="11">
        <v>60</v>
      </c>
      <c r="K23" s="29"/>
      <c r="L23" s="50">
        <v>7.9697999999999993</v>
      </c>
      <c r="M23" s="25">
        <v>4.95</v>
      </c>
      <c r="N23" s="2" t="s">
        <v>210</v>
      </c>
      <c r="O23" s="2"/>
      <c r="P23" s="2" t="s">
        <v>270</v>
      </c>
      <c r="Q23" s="2"/>
      <c r="R23" s="2"/>
      <c r="S23" s="2"/>
      <c r="T23" s="2"/>
      <c r="U23" s="2"/>
      <c r="V23" s="2"/>
      <c r="W23" s="2"/>
      <c r="X23" s="2"/>
      <c r="Y23" s="8"/>
      <c r="Z23" s="3" t="str">
        <f>HYPERLINK(CONCATENATE("https://sede.sepe.gob.es/es/portaltrabaja/resources/pdf/especialidades/",F23,".pdf"),CONCATENATE(F23))</f>
        <v>IFCT45</v>
      </c>
    </row>
    <row r="24" spans="1:26" ht="27.4" customHeight="1" x14ac:dyDescent="0.2">
      <c r="A24" s="2">
        <v>1000</v>
      </c>
      <c r="B24" s="4" t="s">
        <v>276</v>
      </c>
      <c r="C24" s="10">
        <v>1002</v>
      </c>
      <c r="D24" s="6" t="s">
        <v>271</v>
      </c>
      <c r="E24" s="2" t="s">
        <v>285</v>
      </c>
      <c r="F24" s="21" t="s">
        <v>213</v>
      </c>
      <c r="G24" s="9" t="s">
        <v>214</v>
      </c>
      <c r="H24" s="8">
        <v>60</v>
      </c>
      <c r="I24" s="11">
        <v>60</v>
      </c>
      <c r="J24" s="11">
        <v>60</v>
      </c>
      <c r="K24" s="29"/>
      <c r="L24" s="50">
        <v>8.3647666666666662</v>
      </c>
      <c r="M24" s="25">
        <v>4.95</v>
      </c>
      <c r="N24" s="2" t="s">
        <v>210</v>
      </c>
      <c r="O24" s="2"/>
      <c r="P24" s="2" t="s">
        <v>270</v>
      </c>
      <c r="Q24" s="2"/>
      <c r="R24" s="2"/>
      <c r="S24" s="2"/>
      <c r="T24" s="2"/>
      <c r="U24" s="2"/>
      <c r="V24" s="2"/>
      <c r="W24" s="2"/>
      <c r="X24" s="2"/>
      <c r="Y24" s="8"/>
      <c r="Z24" s="3" t="str">
        <f>HYPERLINK(CONCATENATE("https://sede.sepe.gob.es/es/portaltrabaja/resources/pdf/especialidades/",F24,".pdf"),CONCATENATE(F24))</f>
        <v>IFCT46</v>
      </c>
    </row>
    <row r="25" spans="1:26" ht="27.4" customHeight="1" x14ac:dyDescent="0.2">
      <c r="A25" s="2">
        <v>1000</v>
      </c>
      <c r="B25" s="4" t="s">
        <v>276</v>
      </c>
      <c r="C25" s="10">
        <v>1002</v>
      </c>
      <c r="D25" s="6" t="s">
        <v>271</v>
      </c>
      <c r="E25" s="2" t="s">
        <v>285</v>
      </c>
      <c r="F25" s="21" t="s">
        <v>215</v>
      </c>
      <c r="G25" s="9" t="s">
        <v>248</v>
      </c>
      <c r="H25" s="8">
        <v>60</v>
      </c>
      <c r="I25" s="11">
        <v>60</v>
      </c>
      <c r="J25" s="11">
        <v>60</v>
      </c>
      <c r="K25" s="29"/>
      <c r="L25" s="50">
        <v>9.5998378571428553</v>
      </c>
      <c r="M25" s="25">
        <v>4.95</v>
      </c>
      <c r="N25" s="2" t="s">
        <v>209</v>
      </c>
      <c r="O25" s="2"/>
      <c r="P25" s="2" t="s">
        <v>270</v>
      </c>
      <c r="Q25" s="2"/>
      <c r="R25" s="2"/>
      <c r="S25" s="2"/>
      <c r="T25" s="2"/>
      <c r="U25" s="2"/>
      <c r="V25" s="2"/>
      <c r="W25" s="2"/>
      <c r="X25" s="2"/>
      <c r="Y25" s="8"/>
      <c r="Z25" s="3" t="str">
        <f>HYPERLINK(CONCATENATE("https://sede.sepe.gob.es/es/portaltrabaja/resources/pdf/especialidades/",F25,".pdf"),CONCATENATE(F25))</f>
        <v>IMSV23</v>
      </c>
    </row>
    <row r="26" spans="1:26" ht="27.4" customHeight="1" x14ac:dyDescent="0.2">
      <c r="A26" s="2">
        <v>1000</v>
      </c>
      <c r="B26" s="4" t="s">
        <v>276</v>
      </c>
      <c r="C26" s="10">
        <v>1002</v>
      </c>
      <c r="D26" s="6" t="s">
        <v>271</v>
      </c>
      <c r="E26" s="2" t="s">
        <v>286</v>
      </c>
      <c r="F26" s="21" t="s">
        <v>327</v>
      </c>
      <c r="G26" s="6" t="s">
        <v>282</v>
      </c>
      <c r="H26" s="8">
        <v>30</v>
      </c>
      <c r="I26" s="4">
        <v>30</v>
      </c>
      <c r="J26" s="2">
        <v>0</v>
      </c>
      <c r="K26" s="55"/>
      <c r="L26" s="50">
        <v>8.6391338928102215</v>
      </c>
      <c r="M26" s="25"/>
      <c r="N26" s="2" t="s">
        <v>210</v>
      </c>
      <c r="O26" s="2"/>
      <c r="P26" s="2" t="s">
        <v>270</v>
      </c>
      <c r="Q26" s="2"/>
      <c r="R26" s="2"/>
      <c r="S26" s="2"/>
      <c r="T26" s="2"/>
      <c r="U26" s="3"/>
      <c r="V26" s="2"/>
      <c r="W26" s="2"/>
      <c r="X26" s="2"/>
      <c r="Y26" s="8"/>
      <c r="Z26" s="3" t="str">
        <f>HYPERLINK(CONCATENATE("https://www.fundae.es/docs/default-source/convocatorias-de-subvenciones/convocatoria-tic-2021/especialidades-formativas/",F26,".pdf"),F26)</f>
        <v>ADGD11</v>
      </c>
    </row>
    <row r="27" spans="1:26" ht="27.4" customHeight="1" x14ac:dyDescent="0.2">
      <c r="A27" s="11">
        <v>1000</v>
      </c>
      <c r="B27" s="12" t="s">
        <v>276</v>
      </c>
      <c r="C27" s="13">
        <v>1002</v>
      </c>
      <c r="D27" s="14" t="s">
        <v>271</v>
      </c>
      <c r="E27" s="2" t="s">
        <v>286</v>
      </c>
      <c r="F27" s="21" t="s">
        <v>326</v>
      </c>
      <c r="G27" s="15" t="s">
        <v>329</v>
      </c>
      <c r="H27" s="16">
        <v>90</v>
      </c>
      <c r="I27" s="11">
        <v>90</v>
      </c>
      <c r="J27" s="11">
        <v>90</v>
      </c>
      <c r="K27" s="56" t="s">
        <v>377</v>
      </c>
      <c r="L27" s="50">
        <v>8.6391338928102215</v>
      </c>
      <c r="M27" s="25">
        <v>4.95</v>
      </c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8"/>
      <c r="Z27" s="3" t="str">
        <f>HYPERLINK(CONCATENATE("https://www.fundae.es/docs/default-source/convocatorias-de-subvenciones/convocatoria-tic-2021/especialidades-formativas/",F27,".pdf"),F27)</f>
        <v>ADGD12</v>
      </c>
    </row>
    <row r="28" spans="1:26" ht="27.4" customHeight="1" x14ac:dyDescent="0.2">
      <c r="A28" s="11">
        <v>1000</v>
      </c>
      <c r="B28" s="12" t="s">
        <v>276</v>
      </c>
      <c r="C28" s="13">
        <v>1002</v>
      </c>
      <c r="D28" s="14" t="s">
        <v>271</v>
      </c>
      <c r="E28" s="11" t="s">
        <v>286</v>
      </c>
      <c r="F28" s="21" t="s">
        <v>333</v>
      </c>
      <c r="G28" s="27" t="s">
        <v>332</v>
      </c>
      <c r="H28" s="28">
        <v>82</v>
      </c>
      <c r="I28" s="29">
        <v>82</v>
      </c>
      <c r="J28" s="11">
        <v>0</v>
      </c>
      <c r="K28" s="29"/>
      <c r="L28" s="50">
        <v>8.8254666666666655</v>
      </c>
      <c r="M28" s="26"/>
      <c r="N28" s="11" t="s">
        <v>210</v>
      </c>
      <c r="O28" s="11" t="s">
        <v>270</v>
      </c>
      <c r="P28" s="11"/>
      <c r="Q28" s="11"/>
      <c r="R28" s="11"/>
      <c r="S28" s="11"/>
      <c r="T28" s="11"/>
      <c r="U28" s="11"/>
      <c r="V28" s="11"/>
      <c r="W28" s="11"/>
      <c r="X28" s="11"/>
      <c r="Y28" s="8"/>
      <c r="Z28" s="3" t="str">
        <f>HYPERLINK(CONCATENATE("https://www.fundae.es/docs/default-source/convocatorias-de-subvenciones/convocatoria-tic-2021/especialidades-formativas/",F28,".pdf"),F28)</f>
        <v>ELES03</v>
      </c>
    </row>
    <row r="29" spans="1:26" ht="27.4" customHeight="1" x14ac:dyDescent="0.2">
      <c r="A29" s="2">
        <v>1000</v>
      </c>
      <c r="B29" s="4" t="s">
        <v>276</v>
      </c>
      <c r="C29" s="10">
        <v>1002</v>
      </c>
      <c r="D29" s="6" t="s">
        <v>271</v>
      </c>
      <c r="E29" s="2" t="s">
        <v>286</v>
      </c>
      <c r="F29" s="21" t="s">
        <v>311</v>
      </c>
      <c r="G29" s="9" t="s">
        <v>253</v>
      </c>
      <c r="H29" s="8">
        <v>15</v>
      </c>
      <c r="I29" s="2">
        <v>0</v>
      </c>
      <c r="J29" s="2">
        <v>15</v>
      </c>
      <c r="K29" s="55"/>
      <c r="L29" s="50"/>
      <c r="M29" s="25">
        <v>4.95</v>
      </c>
      <c r="N29" s="2" t="s">
        <v>209</v>
      </c>
      <c r="O29" s="2"/>
      <c r="P29" s="2"/>
      <c r="Q29" s="2"/>
      <c r="R29" s="2"/>
      <c r="S29" s="2"/>
      <c r="T29" s="2"/>
      <c r="U29" s="2"/>
      <c r="V29" s="2"/>
      <c r="W29" s="2"/>
      <c r="X29" s="2"/>
      <c r="Y29" s="8"/>
      <c r="Z29" s="3" t="str">
        <f>HYPERLINK(CONCATENATE("https://www.fundae.es/docs/default-source/convocatorias-de-subvenciones/convocatoria-tic-2021/especialidades-formativas/",F29,".pdf"),F29)</f>
        <v>IFCD68</v>
      </c>
    </row>
    <row r="30" spans="1:26" ht="27.4" customHeight="1" x14ac:dyDescent="0.2">
      <c r="A30" s="2">
        <v>1000</v>
      </c>
      <c r="B30" s="4" t="s">
        <v>276</v>
      </c>
      <c r="C30" s="10">
        <v>1002</v>
      </c>
      <c r="D30" s="6" t="s">
        <v>271</v>
      </c>
      <c r="E30" s="2" t="s">
        <v>286</v>
      </c>
      <c r="F30" s="21" t="s">
        <v>321</v>
      </c>
      <c r="G30" s="9" t="s">
        <v>255</v>
      </c>
      <c r="H30" s="8">
        <v>20</v>
      </c>
      <c r="I30" s="2">
        <v>20</v>
      </c>
      <c r="J30" s="2">
        <v>20</v>
      </c>
      <c r="K30" s="56" t="s">
        <v>377</v>
      </c>
      <c r="L30" s="50">
        <v>9.4398955239440419</v>
      </c>
      <c r="M30" s="25">
        <v>4.95</v>
      </c>
      <c r="N30" s="2" t="s">
        <v>209</v>
      </c>
      <c r="O30" s="2"/>
      <c r="P30" s="2"/>
      <c r="Q30" s="2"/>
      <c r="R30" s="2"/>
      <c r="S30" s="2"/>
      <c r="T30" s="2"/>
      <c r="U30" s="2"/>
      <c r="V30" s="2"/>
      <c r="W30" s="2"/>
      <c r="X30" s="2"/>
      <c r="Y30" s="8"/>
      <c r="Z30" s="3" t="str">
        <f>HYPERLINK(CONCATENATE("https://www.fundae.es/docs/default-source/convocatorias-de-subvenciones/convocatoria-tic-2021/especialidades-formativas/",F30,".pdf"),F30)</f>
        <v>IFCD69</v>
      </c>
    </row>
    <row r="31" spans="1:26" ht="27.4" customHeight="1" x14ac:dyDescent="0.2">
      <c r="A31" s="2">
        <v>1000</v>
      </c>
      <c r="B31" s="4" t="s">
        <v>276</v>
      </c>
      <c r="C31" s="10">
        <v>1002</v>
      </c>
      <c r="D31" s="6" t="s">
        <v>271</v>
      </c>
      <c r="E31" s="2" t="s">
        <v>286</v>
      </c>
      <c r="F31" s="21" t="s">
        <v>324</v>
      </c>
      <c r="G31" s="9" t="s">
        <v>240</v>
      </c>
      <c r="H31" s="8">
        <v>100</v>
      </c>
      <c r="I31" s="2">
        <v>0</v>
      </c>
      <c r="J31" s="2">
        <v>100</v>
      </c>
      <c r="K31" s="55"/>
      <c r="L31" s="50"/>
      <c r="M31" s="25">
        <v>4.95</v>
      </c>
      <c r="N31" s="2" t="s">
        <v>209</v>
      </c>
      <c r="O31" s="2"/>
      <c r="P31" s="2"/>
      <c r="Q31" s="2"/>
      <c r="R31" s="2"/>
      <c r="S31" s="2"/>
      <c r="T31" s="2"/>
      <c r="U31" s="2"/>
      <c r="V31" s="2"/>
      <c r="W31" s="2"/>
      <c r="X31" s="2"/>
      <c r="Y31" s="8"/>
      <c r="Z31" s="3" t="str">
        <f>HYPERLINK(CONCATENATE("https://www.fundae.es/docs/default-source/convocatorias-de-subvenciones/convocatoria-tic-2021/especialidades-formativas/",F31,".pdf"),F31)</f>
        <v>IFCD70</v>
      </c>
    </row>
    <row r="32" spans="1:26" ht="27.4" customHeight="1" x14ac:dyDescent="0.2">
      <c r="A32" s="2">
        <v>1000</v>
      </c>
      <c r="B32" s="4" t="s">
        <v>276</v>
      </c>
      <c r="C32" s="10">
        <v>1002</v>
      </c>
      <c r="D32" s="6" t="s">
        <v>271</v>
      </c>
      <c r="E32" s="2" t="s">
        <v>286</v>
      </c>
      <c r="F32" s="21" t="s">
        <v>306</v>
      </c>
      <c r="G32" s="9" t="s">
        <v>229</v>
      </c>
      <c r="H32" s="8">
        <v>45</v>
      </c>
      <c r="I32" s="2">
        <v>0</v>
      </c>
      <c r="J32" s="2">
        <v>45</v>
      </c>
      <c r="K32" s="55"/>
      <c r="L32" s="50"/>
      <c r="M32" s="25">
        <v>4.95</v>
      </c>
      <c r="N32" s="2" t="s">
        <v>209</v>
      </c>
      <c r="O32" s="2"/>
      <c r="P32" s="2"/>
      <c r="Q32" s="2"/>
      <c r="R32" s="2"/>
      <c r="S32" s="2"/>
      <c r="T32" s="2"/>
      <c r="U32" s="2"/>
      <c r="V32" s="2"/>
      <c r="W32" s="2"/>
      <c r="X32" s="2"/>
      <c r="Y32" s="8"/>
      <c r="Z32" s="3" t="str">
        <f>HYPERLINK(CONCATENATE("https://www.fundae.es/docs/default-source/convocatorias-de-subvenciones/convocatoria-tic-2021/especialidades-formativas/",F32,".pdf"),F32)</f>
        <v>IFCT86</v>
      </c>
    </row>
    <row r="33" spans="1:26" ht="27.4" customHeight="1" x14ac:dyDescent="0.2">
      <c r="A33" s="5">
        <v>1000</v>
      </c>
      <c r="B33" s="18" t="s">
        <v>276</v>
      </c>
      <c r="C33" s="19">
        <v>1002</v>
      </c>
      <c r="D33" s="20" t="s">
        <v>271</v>
      </c>
      <c r="E33" s="2" t="s">
        <v>286</v>
      </c>
      <c r="F33" s="21" t="s">
        <v>310</v>
      </c>
      <c r="G33" s="15" t="s">
        <v>232</v>
      </c>
      <c r="H33" s="22">
        <v>30</v>
      </c>
      <c r="I33" s="5">
        <v>30</v>
      </c>
      <c r="J33" s="5">
        <v>30</v>
      </c>
      <c r="K33" s="56" t="s">
        <v>377</v>
      </c>
      <c r="L33" s="50">
        <v>9.7982250608283294</v>
      </c>
      <c r="M33" s="25">
        <v>4.95</v>
      </c>
      <c r="N33" s="5" t="s">
        <v>209</v>
      </c>
      <c r="O33" s="5"/>
      <c r="P33" s="5"/>
      <c r="Q33" s="5"/>
      <c r="R33" s="5"/>
      <c r="S33" s="5"/>
      <c r="T33" s="5"/>
      <c r="U33" s="5"/>
      <c r="V33" s="5"/>
      <c r="W33" s="5"/>
      <c r="X33" s="5"/>
      <c r="Y33" s="8"/>
      <c r="Z33" s="3" t="str">
        <f>HYPERLINK(CONCATENATE("https://www.fundae.es/docs/default-source/convocatorias-de-subvenciones/convocatoria-tic-2021/especialidades-formativas/",F33,".pdf"),F33)</f>
        <v>IFCT87</v>
      </c>
    </row>
    <row r="34" spans="1:26" ht="27.4" customHeight="1" x14ac:dyDescent="0.2">
      <c r="A34" s="2">
        <v>1000</v>
      </c>
      <c r="B34" s="4" t="s">
        <v>276</v>
      </c>
      <c r="C34" s="10">
        <v>1002</v>
      </c>
      <c r="D34" s="6" t="s">
        <v>271</v>
      </c>
      <c r="E34" s="2" t="s">
        <v>286</v>
      </c>
      <c r="F34" s="21" t="s">
        <v>319</v>
      </c>
      <c r="G34" s="9" t="s">
        <v>238</v>
      </c>
      <c r="H34" s="8">
        <v>30</v>
      </c>
      <c r="I34" s="2">
        <v>30</v>
      </c>
      <c r="J34" s="2">
        <v>30</v>
      </c>
      <c r="K34" s="56" t="s">
        <v>377</v>
      </c>
      <c r="L34" s="50">
        <v>9.7982250608283294</v>
      </c>
      <c r="M34" s="25">
        <v>4.95</v>
      </c>
      <c r="N34" s="2" t="s">
        <v>209</v>
      </c>
      <c r="O34" s="2"/>
      <c r="P34" s="2"/>
      <c r="Q34" s="2"/>
      <c r="R34" s="2"/>
      <c r="S34" s="2"/>
      <c r="T34" s="2"/>
      <c r="U34" s="2"/>
      <c r="V34" s="2"/>
      <c r="W34" s="2"/>
      <c r="X34" s="2"/>
      <c r="Y34" s="8"/>
      <c r="Z34" s="3" t="str">
        <f>HYPERLINK(CONCATENATE("https://www.fundae.es/docs/default-source/convocatorias-de-subvenciones/convocatoria-tic-2021/especialidades-formativas/",F34,".pdf"),F34)</f>
        <v>IFCT88</v>
      </c>
    </row>
    <row r="35" spans="1:26" ht="27.4" customHeight="1" x14ac:dyDescent="0.2">
      <c r="A35" s="37">
        <v>1000</v>
      </c>
      <c r="B35" s="38" t="s">
        <v>276</v>
      </c>
      <c r="C35" s="39">
        <v>1002</v>
      </c>
      <c r="D35" s="40" t="s">
        <v>271</v>
      </c>
      <c r="E35" s="37" t="s">
        <v>286</v>
      </c>
      <c r="F35" s="41" t="s">
        <v>322</v>
      </c>
      <c r="G35" s="42" t="s">
        <v>239</v>
      </c>
      <c r="H35" s="43">
        <v>36</v>
      </c>
      <c r="I35" s="37">
        <v>36</v>
      </c>
      <c r="J35" s="37">
        <v>36</v>
      </c>
      <c r="K35" s="56" t="s">
        <v>377</v>
      </c>
      <c r="L35" s="51">
        <v>9.7982250608283294</v>
      </c>
      <c r="M35" s="44">
        <v>4.95</v>
      </c>
      <c r="N35" s="37" t="s">
        <v>210</v>
      </c>
      <c r="O35" s="37"/>
      <c r="P35" s="37"/>
      <c r="Q35" s="37"/>
      <c r="R35" s="37" t="s">
        <v>270</v>
      </c>
      <c r="S35" s="37"/>
      <c r="T35" s="37"/>
      <c r="U35" s="37"/>
      <c r="V35" s="37"/>
      <c r="W35" s="37"/>
      <c r="X35" s="37"/>
      <c r="Y35" s="43"/>
      <c r="Z35" s="3" t="str">
        <f>HYPERLINK(CONCATENATE("https://www.fundae.es/docs/default-source/convocatorias-de-subvenciones/convocatoria-tic-2021/especialidades-formativas/",F35,".pdf"),F35)</f>
        <v>IFCT89</v>
      </c>
    </row>
    <row r="36" spans="1:26" ht="27.4" customHeight="1" x14ac:dyDescent="0.2">
      <c r="A36" s="2">
        <v>1000</v>
      </c>
      <c r="B36" s="4" t="s">
        <v>276</v>
      </c>
      <c r="C36" s="10">
        <v>1002</v>
      </c>
      <c r="D36" s="6" t="s">
        <v>271</v>
      </c>
      <c r="E36" s="2" t="s">
        <v>286</v>
      </c>
      <c r="F36" s="21" t="s">
        <v>328</v>
      </c>
      <c r="G36" s="9" t="s">
        <v>287</v>
      </c>
      <c r="H36" s="8">
        <v>40</v>
      </c>
      <c r="I36" s="4">
        <v>40</v>
      </c>
      <c r="J36" s="2">
        <v>0</v>
      </c>
      <c r="K36" s="55"/>
      <c r="L36" s="50">
        <v>9.7982250608283294</v>
      </c>
      <c r="M36" s="25"/>
      <c r="N36" s="2"/>
      <c r="O36" s="2"/>
      <c r="P36" s="2" t="s">
        <v>270</v>
      </c>
      <c r="Q36" s="2"/>
      <c r="R36" s="2"/>
      <c r="S36" s="2"/>
      <c r="T36" s="2"/>
      <c r="U36" s="3"/>
      <c r="V36" s="2"/>
      <c r="W36" s="2"/>
      <c r="X36" s="2"/>
      <c r="Y36" s="8"/>
      <c r="Z36" s="3" t="str">
        <f>HYPERLINK(CONCATENATE("https://www.fundae.es/docs/default-source/convocatorias-de-subvenciones/convocatoria-tic-2021/especialidades-formativas/",F36,".pdf"),F36)</f>
        <v>IFCT90</v>
      </c>
    </row>
    <row r="37" spans="1:26" ht="27.4" customHeight="1" x14ac:dyDescent="0.2">
      <c r="A37" s="2">
        <v>1000</v>
      </c>
      <c r="B37" s="4" t="s">
        <v>276</v>
      </c>
      <c r="C37" s="10">
        <v>1003</v>
      </c>
      <c r="D37" s="6" t="s">
        <v>272</v>
      </c>
      <c r="E37" s="2" t="s">
        <v>9</v>
      </c>
      <c r="F37" s="21" t="s">
        <v>171</v>
      </c>
      <c r="G37" s="9" t="s">
        <v>172</v>
      </c>
      <c r="H37" s="8">
        <v>210</v>
      </c>
      <c r="I37" s="2">
        <v>210</v>
      </c>
      <c r="J37" s="2">
        <v>210</v>
      </c>
      <c r="K37" s="55"/>
      <c r="L37" s="50">
        <v>8.1691250000000011</v>
      </c>
      <c r="M37" s="25">
        <v>4.95</v>
      </c>
      <c r="N37" s="2" t="s">
        <v>209</v>
      </c>
      <c r="O37" s="2"/>
      <c r="P37" s="2"/>
      <c r="Q37" s="2" t="s">
        <v>270</v>
      </c>
      <c r="R37" s="2"/>
      <c r="S37" s="2"/>
      <c r="T37" s="2"/>
      <c r="U37" s="2"/>
      <c r="V37" s="2"/>
      <c r="W37" s="2"/>
      <c r="X37" s="2"/>
      <c r="Y37" s="8"/>
      <c r="Z37" s="3" t="str">
        <f>HYPERLINK(CONCATENATE("https://www.fundae.es/docs/default-source/convocatorias-de-subvenciones/convocatoria-tic-2021/especialidades-formativas/",F37,".pdf"),F37)</f>
        <v>ADGD124PO</v>
      </c>
    </row>
    <row r="38" spans="1:26" ht="27.4" customHeight="1" x14ac:dyDescent="0.2">
      <c r="A38" s="2">
        <v>1000</v>
      </c>
      <c r="B38" s="4" t="s">
        <v>276</v>
      </c>
      <c r="C38" s="10">
        <v>1003</v>
      </c>
      <c r="D38" s="6" t="s">
        <v>272</v>
      </c>
      <c r="E38" s="2" t="s">
        <v>9</v>
      </c>
      <c r="F38" s="21" t="s">
        <v>12</v>
      </c>
      <c r="G38" s="9" t="s">
        <v>13</v>
      </c>
      <c r="H38" s="8">
        <v>120</v>
      </c>
      <c r="I38" s="2">
        <v>120</v>
      </c>
      <c r="J38" s="2">
        <v>120</v>
      </c>
      <c r="K38" s="55"/>
      <c r="L38" s="50">
        <v>8.46875</v>
      </c>
      <c r="M38" s="25">
        <v>4.95</v>
      </c>
      <c r="N38" s="2" t="s">
        <v>209</v>
      </c>
      <c r="O38" s="2"/>
      <c r="P38" s="2"/>
      <c r="Q38" s="2" t="s">
        <v>270</v>
      </c>
      <c r="R38" s="2"/>
      <c r="S38" s="2"/>
      <c r="T38" s="2"/>
      <c r="U38" s="2"/>
      <c r="V38" s="2"/>
      <c r="W38" s="2"/>
      <c r="X38" s="2"/>
      <c r="Y38" s="8"/>
      <c r="Z38" s="3" t="str">
        <f>HYPERLINK(CONCATENATE("https://www.fundae.es/docs/default-source/convocatorias-de-subvenciones/convocatoria-tic-2021/especialidades-formativas/",F38,".pdf"),F38)</f>
        <v>ADGG016PO</v>
      </c>
    </row>
    <row r="39" spans="1:26" ht="27.4" customHeight="1" x14ac:dyDescent="0.2">
      <c r="A39" s="2">
        <v>1000</v>
      </c>
      <c r="B39" s="4" t="s">
        <v>276</v>
      </c>
      <c r="C39" s="10">
        <v>1003</v>
      </c>
      <c r="D39" s="6" t="s">
        <v>272</v>
      </c>
      <c r="E39" s="2" t="s">
        <v>9</v>
      </c>
      <c r="F39" s="21" t="s">
        <v>184</v>
      </c>
      <c r="G39" s="9" t="s">
        <v>185</v>
      </c>
      <c r="H39" s="8">
        <v>30</v>
      </c>
      <c r="I39" s="2">
        <v>30</v>
      </c>
      <c r="J39" s="2">
        <v>30</v>
      </c>
      <c r="K39" s="55"/>
      <c r="L39" s="50">
        <v>8.4682400000000015</v>
      </c>
      <c r="M39" s="25">
        <v>4.95</v>
      </c>
      <c r="N39" s="2" t="s">
        <v>210</v>
      </c>
      <c r="O39" s="2"/>
      <c r="P39" s="2"/>
      <c r="Q39" s="2"/>
      <c r="R39" s="2"/>
      <c r="S39" s="2"/>
      <c r="T39" s="2"/>
      <c r="U39" s="2"/>
      <c r="V39" s="2"/>
      <c r="W39" s="2" t="s">
        <v>270</v>
      </c>
      <c r="X39" s="2"/>
      <c r="Y39" s="8"/>
      <c r="Z39" s="3" t="str">
        <f>HYPERLINK(CONCATENATE("https://www.fundae.es/docs/default-source/convocatorias-de-subvenciones/convocatoria-tic-2021/especialidades-formativas/",F39,".pdf"),F39)</f>
        <v>ADGG102PO</v>
      </c>
    </row>
    <row r="40" spans="1:26" ht="27.4" customHeight="1" x14ac:dyDescent="0.2">
      <c r="A40" s="2">
        <v>1000</v>
      </c>
      <c r="B40" s="4" t="s">
        <v>276</v>
      </c>
      <c r="C40" s="10">
        <v>1003</v>
      </c>
      <c r="D40" s="6" t="s">
        <v>272</v>
      </c>
      <c r="E40" s="2" t="s">
        <v>9</v>
      </c>
      <c r="F40" s="21" t="s">
        <v>186</v>
      </c>
      <c r="G40" s="9" t="s">
        <v>187</v>
      </c>
      <c r="H40" s="8">
        <v>100</v>
      </c>
      <c r="I40" s="2">
        <v>100</v>
      </c>
      <c r="J40" s="2">
        <v>100</v>
      </c>
      <c r="K40" s="55"/>
      <c r="L40" s="50">
        <v>8.1886749999999999</v>
      </c>
      <c r="M40" s="25">
        <v>4.95</v>
      </c>
      <c r="N40" s="2" t="s">
        <v>209</v>
      </c>
      <c r="O40" s="2"/>
      <c r="P40" s="2"/>
      <c r="Q40" s="2" t="s">
        <v>270</v>
      </c>
      <c r="R40" s="2"/>
      <c r="S40" s="2"/>
      <c r="T40" s="2"/>
      <c r="U40" s="2"/>
      <c r="V40" s="2"/>
      <c r="W40" s="2"/>
      <c r="X40" s="2"/>
      <c r="Y40" s="8"/>
      <c r="Z40" s="3" t="str">
        <f>HYPERLINK(CONCATENATE("https://www.fundae.es/docs/default-source/convocatorias-de-subvenciones/convocatoria-tic-2021/especialidades-formativas/",F40,".pdf"),F40)</f>
        <v>COMM006PO</v>
      </c>
    </row>
    <row r="41" spans="1:26" ht="27.4" customHeight="1" x14ac:dyDescent="0.2">
      <c r="A41" s="2">
        <v>1000</v>
      </c>
      <c r="B41" s="4" t="s">
        <v>276</v>
      </c>
      <c r="C41" s="10">
        <v>1003</v>
      </c>
      <c r="D41" s="6" t="s">
        <v>272</v>
      </c>
      <c r="E41" s="2" t="s">
        <v>9</v>
      </c>
      <c r="F41" s="21" t="s">
        <v>188</v>
      </c>
      <c r="G41" s="9" t="s">
        <v>189</v>
      </c>
      <c r="H41" s="8">
        <v>90</v>
      </c>
      <c r="I41" s="2">
        <v>90</v>
      </c>
      <c r="J41" s="2">
        <v>90</v>
      </c>
      <c r="K41" s="55"/>
      <c r="L41" s="50">
        <v>8.2346599999999999</v>
      </c>
      <c r="M41" s="25">
        <v>4.95</v>
      </c>
      <c r="N41" s="2" t="s">
        <v>209</v>
      </c>
      <c r="O41" s="2"/>
      <c r="P41" s="2"/>
      <c r="Q41" s="2" t="s">
        <v>270</v>
      </c>
      <c r="R41" s="2"/>
      <c r="S41" s="2"/>
      <c r="T41" s="2"/>
      <c r="U41" s="2"/>
      <c r="V41" s="2"/>
      <c r="W41" s="2"/>
      <c r="X41" s="2"/>
      <c r="Y41" s="8"/>
      <c r="Z41" s="3" t="str">
        <f>HYPERLINK(CONCATENATE("https://www.fundae.es/docs/default-source/convocatorias-de-subvenciones/convocatoria-tic-2021/especialidades-formativas/",F41,".pdf"),F41)</f>
        <v>COMM061PO</v>
      </c>
    </row>
    <row r="42" spans="1:26" ht="27.4" customHeight="1" x14ac:dyDescent="0.2">
      <c r="A42" s="2">
        <v>1000</v>
      </c>
      <c r="B42" s="4" t="s">
        <v>276</v>
      </c>
      <c r="C42" s="10">
        <v>1003</v>
      </c>
      <c r="D42" s="6" t="s">
        <v>272</v>
      </c>
      <c r="E42" s="2" t="s">
        <v>9</v>
      </c>
      <c r="F42" s="21" t="s">
        <v>190</v>
      </c>
      <c r="G42" s="9" t="s">
        <v>191</v>
      </c>
      <c r="H42" s="8">
        <v>75</v>
      </c>
      <c r="I42" s="11">
        <v>75</v>
      </c>
      <c r="J42" s="11">
        <v>75</v>
      </c>
      <c r="K42" s="29"/>
      <c r="L42" s="50">
        <v>8.5456363636363637</v>
      </c>
      <c r="M42" s="25">
        <v>4.95</v>
      </c>
      <c r="N42" s="2" t="s">
        <v>209</v>
      </c>
      <c r="O42" s="2"/>
      <c r="P42" s="2"/>
      <c r="Q42" s="2" t="s">
        <v>270</v>
      </c>
      <c r="R42" s="2"/>
      <c r="S42" s="2"/>
      <c r="T42" s="2"/>
      <c r="U42" s="2"/>
      <c r="V42" s="2"/>
      <c r="W42" s="2"/>
      <c r="X42" s="2"/>
      <c r="Y42" s="8"/>
      <c r="Z42" s="3" t="str">
        <f>HYPERLINK(CONCATENATE("https://www.fundae.es/docs/default-source/convocatorias-de-subvenciones/convocatoria-tic-2021/especialidades-formativas/",F42,".pdf"),F42)</f>
        <v>COMT017PO</v>
      </c>
    </row>
    <row r="43" spans="1:26" ht="27.4" customHeight="1" x14ac:dyDescent="0.2">
      <c r="A43" s="2">
        <v>1000</v>
      </c>
      <c r="B43" s="4" t="s">
        <v>276</v>
      </c>
      <c r="C43" s="10">
        <v>1003</v>
      </c>
      <c r="D43" s="6" t="s">
        <v>272</v>
      </c>
      <c r="E43" s="2" t="s">
        <v>9</v>
      </c>
      <c r="F43" s="21" t="s">
        <v>21</v>
      </c>
      <c r="G43" s="9" t="s">
        <v>22</v>
      </c>
      <c r="H43" s="8">
        <v>30</v>
      </c>
      <c r="I43" s="2">
        <v>30</v>
      </c>
      <c r="J43" s="2">
        <v>30</v>
      </c>
      <c r="K43" s="55"/>
      <c r="L43" s="50">
        <v>8.9924714285714291</v>
      </c>
      <c r="M43" s="25">
        <v>4.95</v>
      </c>
      <c r="N43" s="2" t="s">
        <v>209</v>
      </c>
      <c r="O43" s="2"/>
      <c r="P43" s="2"/>
      <c r="Q43" s="2"/>
      <c r="R43" s="2"/>
      <c r="S43" s="2"/>
      <c r="T43" s="2"/>
      <c r="U43" s="2"/>
      <c r="V43" s="2"/>
      <c r="W43" s="2"/>
      <c r="X43" s="2"/>
      <c r="Y43" s="8"/>
      <c r="Z43" s="3" t="str">
        <f>HYPERLINK(CONCATENATE("https://www.fundae.es/docs/default-source/convocatorias-de-subvenciones/convocatoria-tic-2021/especialidades-formativas/",F43,".pdf"),F43)</f>
        <v>IFCD042PO</v>
      </c>
    </row>
    <row r="44" spans="1:26" ht="27.4" customHeight="1" x14ac:dyDescent="0.2">
      <c r="A44" s="2">
        <v>1000</v>
      </c>
      <c r="B44" s="4" t="s">
        <v>276</v>
      </c>
      <c r="C44" s="10">
        <v>1003</v>
      </c>
      <c r="D44" s="6" t="s">
        <v>272</v>
      </c>
      <c r="E44" s="2" t="s">
        <v>9</v>
      </c>
      <c r="F44" s="21" t="s">
        <v>25</v>
      </c>
      <c r="G44" s="9" t="s">
        <v>26</v>
      </c>
      <c r="H44" s="8">
        <v>210</v>
      </c>
      <c r="I44" s="2">
        <v>210</v>
      </c>
      <c r="J44" s="2">
        <v>210</v>
      </c>
      <c r="K44" s="55"/>
      <c r="L44" s="50">
        <v>9.0888249999999999</v>
      </c>
      <c r="M44" s="25">
        <v>4.95</v>
      </c>
      <c r="N44" s="2" t="s">
        <v>209</v>
      </c>
      <c r="O44" s="2"/>
      <c r="P44" s="2"/>
      <c r="Q44" s="2"/>
      <c r="R44" s="2"/>
      <c r="S44" s="2"/>
      <c r="T44" s="2"/>
      <c r="U44" s="2" t="s">
        <v>270</v>
      </c>
      <c r="V44" s="2"/>
      <c r="W44" s="2"/>
      <c r="X44" s="2"/>
      <c r="Y44" s="8"/>
      <c r="Z44" s="3" t="str">
        <f>HYPERLINK(CONCATENATE("https://www.fundae.es/docs/default-source/convocatorias-de-subvenciones/convocatoria-tic-2021/especialidades-formativas/",F44,".pdf"),F44)</f>
        <v>IFCD052PO</v>
      </c>
    </row>
    <row r="45" spans="1:26" ht="27.4" customHeight="1" x14ac:dyDescent="0.2">
      <c r="A45" s="2">
        <v>1000</v>
      </c>
      <c r="B45" s="4" t="s">
        <v>276</v>
      </c>
      <c r="C45" s="10">
        <v>1003</v>
      </c>
      <c r="D45" s="6" t="s">
        <v>272</v>
      </c>
      <c r="E45" s="2" t="s">
        <v>9</v>
      </c>
      <c r="F45" s="21" t="s">
        <v>29</v>
      </c>
      <c r="G45" s="9" t="s">
        <v>279</v>
      </c>
      <c r="H45" s="8">
        <v>300</v>
      </c>
      <c r="I45" s="2">
        <v>200</v>
      </c>
      <c r="J45" s="2">
        <v>100</v>
      </c>
      <c r="K45" s="55"/>
      <c r="L45" s="50">
        <v>9.200033333333332</v>
      </c>
      <c r="M45" s="25">
        <v>4.95</v>
      </c>
      <c r="N45" s="2" t="s">
        <v>209</v>
      </c>
      <c r="O45" s="2"/>
      <c r="P45" s="2"/>
      <c r="Q45" s="2"/>
      <c r="R45" s="2" t="s">
        <v>270</v>
      </c>
      <c r="S45" s="2"/>
      <c r="T45" s="2"/>
      <c r="U45" s="2"/>
      <c r="V45" s="2"/>
      <c r="W45" s="2"/>
      <c r="X45" s="2"/>
      <c r="Y45" s="8"/>
      <c r="Z45" s="3" t="str">
        <f>HYPERLINK(CONCATENATE("https://www.fundae.es/docs/default-source/convocatorias-de-subvenciones/convocatoria-tic-2021/especialidades-formativas/",F45,".pdf"),F45)</f>
        <v>IFCD072PO</v>
      </c>
    </row>
    <row r="46" spans="1:26" ht="27.4" customHeight="1" x14ac:dyDescent="0.2">
      <c r="A46" s="2">
        <v>1000</v>
      </c>
      <c r="B46" s="4" t="s">
        <v>276</v>
      </c>
      <c r="C46" s="10">
        <v>1003</v>
      </c>
      <c r="D46" s="6" t="s">
        <v>272</v>
      </c>
      <c r="E46" s="2" t="s">
        <v>9</v>
      </c>
      <c r="F46" s="21" t="s">
        <v>30</v>
      </c>
      <c r="G46" s="9" t="s">
        <v>244</v>
      </c>
      <c r="H46" s="8">
        <v>180</v>
      </c>
      <c r="I46" s="2">
        <v>140</v>
      </c>
      <c r="J46" s="2">
        <v>40</v>
      </c>
      <c r="K46" s="55"/>
      <c r="L46" s="50">
        <v>8.9370999999999992</v>
      </c>
      <c r="M46" s="25">
        <v>4.95</v>
      </c>
      <c r="N46" s="2" t="s">
        <v>209</v>
      </c>
      <c r="O46" s="2"/>
      <c r="P46" s="2"/>
      <c r="Q46" s="2"/>
      <c r="R46" s="2"/>
      <c r="S46" s="2"/>
      <c r="T46" s="2"/>
      <c r="U46" s="2" t="s">
        <v>270</v>
      </c>
      <c r="V46" s="2"/>
      <c r="W46" s="2"/>
      <c r="X46" s="2"/>
      <c r="Y46" s="8"/>
      <c r="Z46" s="3" t="str">
        <f>HYPERLINK(CONCATENATE("https://www.fundae.es/docs/default-source/convocatorias-de-subvenciones/convocatoria-tic-2021/especialidades-formativas/",F46,".pdf"),F46)</f>
        <v>IFCD073PO</v>
      </c>
    </row>
    <row r="47" spans="1:26" ht="27.4" customHeight="1" x14ac:dyDescent="0.2">
      <c r="A47" s="2">
        <v>1000</v>
      </c>
      <c r="B47" s="4" t="s">
        <v>276</v>
      </c>
      <c r="C47" s="10">
        <v>1003</v>
      </c>
      <c r="D47" s="6" t="s">
        <v>272</v>
      </c>
      <c r="E47" s="2" t="s">
        <v>9</v>
      </c>
      <c r="F47" s="21" t="s">
        <v>33</v>
      </c>
      <c r="G47" s="9" t="s">
        <v>34</v>
      </c>
      <c r="H47" s="8">
        <v>20</v>
      </c>
      <c r="I47" s="2">
        <v>20</v>
      </c>
      <c r="J47" s="2">
        <v>0</v>
      </c>
      <c r="K47" s="55"/>
      <c r="L47" s="50">
        <v>8.8906333333333336</v>
      </c>
      <c r="M47" s="25"/>
      <c r="N47" s="2" t="s">
        <v>209</v>
      </c>
      <c r="O47" s="2"/>
      <c r="P47" s="2"/>
      <c r="Q47" s="2"/>
      <c r="R47" s="2"/>
      <c r="S47" s="2" t="s">
        <v>270</v>
      </c>
      <c r="T47" s="2"/>
      <c r="U47" s="2"/>
      <c r="V47" s="2"/>
      <c r="W47" s="2"/>
      <c r="X47" s="2"/>
      <c r="Y47" s="8"/>
      <c r="Z47" s="3" t="str">
        <f>HYPERLINK(CONCATENATE("https://www.fundae.es/docs/default-source/convocatorias-de-subvenciones/convocatoria-tic-2021/especialidades-formativas/",F47,".pdf"),F47)</f>
        <v>IFCD078PO</v>
      </c>
    </row>
    <row r="48" spans="1:26" ht="27.4" customHeight="1" x14ac:dyDescent="0.2">
      <c r="A48" s="2">
        <v>1000</v>
      </c>
      <c r="B48" s="4" t="s">
        <v>276</v>
      </c>
      <c r="C48" s="10">
        <v>1003</v>
      </c>
      <c r="D48" s="6" t="s">
        <v>272</v>
      </c>
      <c r="E48" s="2" t="s">
        <v>9</v>
      </c>
      <c r="F48" s="21" t="s">
        <v>35</v>
      </c>
      <c r="G48" s="9" t="s">
        <v>36</v>
      </c>
      <c r="H48" s="8">
        <v>22</v>
      </c>
      <c r="I48" s="2">
        <v>22</v>
      </c>
      <c r="J48" s="2">
        <v>0</v>
      </c>
      <c r="K48" s="55"/>
      <c r="L48" s="50">
        <v>8.8577666666666666</v>
      </c>
      <c r="M48" s="25"/>
      <c r="N48" s="2" t="s">
        <v>209</v>
      </c>
      <c r="O48" s="2"/>
      <c r="P48" s="2"/>
      <c r="Q48" s="2"/>
      <c r="R48" s="2"/>
      <c r="S48" s="2"/>
      <c r="T48" s="2"/>
      <c r="U48" s="2"/>
      <c r="V48" s="2"/>
      <c r="W48" s="2"/>
      <c r="X48" s="2"/>
      <c r="Y48" s="8"/>
      <c r="Z48" s="3" t="str">
        <f>HYPERLINK(CONCATENATE("https://www.fundae.es/docs/default-source/convocatorias-de-subvenciones/convocatoria-tic-2021/especialidades-formativas/",F48,".pdf"),F48)</f>
        <v>IFCD081PO</v>
      </c>
    </row>
    <row r="49" spans="1:26" ht="27.4" customHeight="1" x14ac:dyDescent="0.2">
      <c r="A49" s="2">
        <v>1000</v>
      </c>
      <c r="B49" s="4" t="s">
        <v>276</v>
      </c>
      <c r="C49" s="10">
        <v>1003</v>
      </c>
      <c r="D49" s="6" t="s">
        <v>272</v>
      </c>
      <c r="E49" s="2" t="s">
        <v>9</v>
      </c>
      <c r="F49" s="21" t="s">
        <v>58</v>
      </c>
      <c r="G49" s="9" t="s">
        <v>59</v>
      </c>
      <c r="H49" s="8">
        <v>30</v>
      </c>
      <c r="I49" s="2">
        <v>30</v>
      </c>
      <c r="J49" s="2">
        <v>30</v>
      </c>
      <c r="K49" s="55"/>
      <c r="L49" s="50">
        <v>8.7637</v>
      </c>
      <c r="M49" s="25">
        <v>4.95</v>
      </c>
      <c r="N49" s="2" t="s">
        <v>209</v>
      </c>
      <c r="O49" s="2"/>
      <c r="P49" s="2"/>
      <c r="Q49" s="2" t="s">
        <v>270</v>
      </c>
      <c r="R49" s="2"/>
      <c r="S49" s="2"/>
      <c r="T49" s="2"/>
      <c r="U49" s="2"/>
      <c r="V49" s="2"/>
      <c r="W49" s="2"/>
      <c r="X49" s="2"/>
      <c r="Y49" s="8"/>
      <c r="Z49" s="3" t="str">
        <f>HYPERLINK(CONCATENATE("https://www.fundae.es/docs/default-source/convocatorias-de-subvenciones/convocatoria-tic-2021/especialidades-formativas/",F49,".pdf"),F49)</f>
        <v>IFCM008PO</v>
      </c>
    </row>
    <row r="50" spans="1:26" ht="27.4" customHeight="1" x14ac:dyDescent="0.2">
      <c r="A50" s="2">
        <v>1000</v>
      </c>
      <c r="B50" s="4" t="s">
        <v>276</v>
      </c>
      <c r="C50" s="10">
        <v>1003</v>
      </c>
      <c r="D50" s="6" t="s">
        <v>272</v>
      </c>
      <c r="E50" s="2" t="s">
        <v>9</v>
      </c>
      <c r="F50" s="21" t="s">
        <v>194</v>
      </c>
      <c r="G50" s="9" t="s">
        <v>195</v>
      </c>
      <c r="H50" s="8">
        <v>50</v>
      </c>
      <c r="I50" s="2">
        <v>50</v>
      </c>
      <c r="J50" s="2">
        <v>50</v>
      </c>
      <c r="K50" s="55"/>
      <c r="L50" s="50">
        <v>8.9258800000000011</v>
      </c>
      <c r="M50" s="25">
        <v>4.95</v>
      </c>
      <c r="N50" s="2" t="s">
        <v>209</v>
      </c>
      <c r="O50" s="2"/>
      <c r="P50" s="7"/>
      <c r="Q50" s="7"/>
      <c r="R50" s="7" t="s">
        <v>270</v>
      </c>
      <c r="S50" s="7"/>
      <c r="T50" s="7"/>
      <c r="U50" s="7"/>
      <c r="V50" s="7"/>
      <c r="W50" s="7"/>
      <c r="X50" s="7"/>
      <c r="Y50" s="8"/>
      <c r="Z50" s="3" t="str">
        <f>HYPERLINK(CONCATENATE("https://www.fundae.es/docs/default-source/convocatorias-de-subvenciones/convocatoria-tic-2021/especialidades-formativas/",F50,".pdf"),F50)</f>
        <v>IFCM026PO</v>
      </c>
    </row>
    <row r="51" spans="1:26" ht="27.4" customHeight="1" x14ac:dyDescent="0.2">
      <c r="A51" s="2">
        <v>1000</v>
      </c>
      <c r="B51" s="4" t="s">
        <v>276</v>
      </c>
      <c r="C51" s="10">
        <v>1003</v>
      </c>
      <c r="D51" s="6" t="s">
        <v>272</v>
      </c>
      <c r="E51" s="2" t="s">
        <v>9</v>
      </c>
      <c r="F51" s="21" t="s">
        <v>62</v>
      </c>
      <c r="G51" s="9" t="s">
        <v>63</v>
      </c>
      <c r="H51" s="8">
        <v>7</v>
      </c>
      <c r="I51" s="2">
        <v>7</v>
      </c>
      <c r="J51" s="2">
        <v>0</v>
      </c>
      <c r="K51" s="55"/>
      <c r="L51" s="50">
        <v>9.17</v>
      </c>
      <c r="M51" s="25"/>
      <c r="N51" s="2" t="s">
        <v>209</v>
      </c>
      <c r="O51" s="2"/>
      <c r="P51" s="2"/>
      <c r="Q51" s="2"/>
      <c r="R51" s="2"/>
      <c r="S51" s="2"/>
      <c r="T51" s="2"/>
      <c r="U51" s="2"/>
      <c r="V51" s="2" t="s">
        <v>270</v>
      </c>
      <c r="W51" s="2"/>
      <c r="X51" s="2"/>
      <c r="Y51" s="8"/>
      <c r="Z51" s="3" t="str">
        <f>HYPERLINK(CONCATENATE("https://www.fundae.es/docs/default-source/convocatorias-de-subvenciones/convocatoria-tic-2021/especialidades-formativas/",F51,".pdf"),F51)</f>
        <v>IFCM043PO</v>
      </c>
    </row>
    <row r="52" spans="1:26" ht="27.4" customHeight="1" x14ac:dyDescent="0.2">
      <c r="A52" s="2">
        <v>1000</v>
      </c>
      <c r="B52" s="4" t="s">
        <v>276</v>
      </c>
      <c r="C52" s="10">
        <v>1003</v>
      </c>
      <c r="D52" s="6" t="s">
        <v>272</v>
      </c>
      <c r="E52" s="2" t="s">
        <v>9</v>
      </c>
      <c r="F52" s="21" t="s">
        <v>64</v>
      </c>
      <c r="G52" s="9" t="s">
        <v>65</v>
      </c>
      <c r="H52" s="8">
        <v>210</v>
      </c>
      <c r="I52" s="2">
        <v>210</v>
      </c>
      <c r="J52" s="2">
        <v>210</v>
      </c>
      <c r="K52" s="55"/>
      <c r="L52" s="50">
        <v>9.0888249999999999</v>
      </c>
      <c r="M52" s="25">
        <v>4.95</v>
      </c>
      <c r="N52" s="2" t="s">
        <v>209</v>
      </c>
      <c r="O52" s="2"/>
      <c r="P52" s="2"/>
      <c r="Q52" s="2"/>
      <c r="R52" s="2"/>
      <c r="S52" s="2"/>
      <c r="T52" s="2"/>
      <c r="U52" s="2" t="s">
        <v>270</v>
      </c>
      <c r="V52" s="2"/>
      <c r="W52" s="2"/>
      <c r="X52" s="2"/>
      <c r="Y52" s="8"/>
      <c r="Z52" s="3" t="str">
        <f>HYPERLINK(CONCATENATE("https://www.fundae.es/docs/default-source/convocatorias-de-subvenciones/convocatoria-tic-2021/especialidades-formativas/",F52,".pdf"),F52)</f>
        <v>IFCT011PO</v>
      </c>
    </row>
    <row r="53" spans="1:26" ht="27.4" customHeight="1" x14ac:dyDescent="0.2">
      <c r="A53" s="2">
        <v>1000</v>
      </c>
      <c r="B53" s="4" t="s">
        <v>276</v>
      </c>
      <c r="C53" s="10">
        <v>1003</v>
      </c>
      <c r="D53" s="6" t="s">
        <v>272</v>
      </c>
      <c r="E53" s="2" t="s">
        <v>9</v>
      </c>
      <c r="F53" s="21" t="s">
        <v>66</v>
      </c>
      <c r="G53" s="9" t="s">
        <v>67</v>
      </c>
      <c r="H53" s="8">
        <v>110</v>
      </c>
      <c r="I53" s="2">
        <v>70</v>
      </c>
      <c r="J53" s="2">
        <v>40</v>
      </c>
      <c r="K53" s="55"/>
      <c r="L53" s="50">
        <v>9.1716999999999995</v>
      </c>
      <c r="M53" s="25">
        <v>4.95</v>
      </c>
      <c r="N53" s="2" t="s">
        <v>209</v>
      </c>
      <c r="O53" s="2"/>
      <c r="P53" s="2"/>
      <c r="Q53" s="2"/>
      <c r="R53" s="2"/>
      <c r="S53" s="2"/>
      <c r="T53" s="2" t="s">
        <v>270</v>
      </c>
      <c r="U53" s="2"/>
      <c r="V53" s="2"/>
      <c r="W53" s="2"/>
      <c r="X53" s="2"/>
      <c r="Y53" s="8"/>
      <c r="Z53" s="3" t="str">
        <f>HYPERLINK(CONCATENATE("https://www.fundae.es/docs/default-source/convocatorias-de-subvenciones/convocatoria-tic-2021/especialidades-formativas/",F53,".pdf"),F53)</f>
        <v>IFCT020PO</v>
      </c>
    </row>
    <row r="54" spans="1:26" ht="27.4" customHeight="1" x14ac:dyDescent="0.2">
      <c r="A54" s="2">
        <v>1000</v>
      </c>
      <c r="B54" s="4" t="s">
        <v>276</v>
      </c>
      <c r="C54" s="10">
        <v>1003</v>
      </c>
      <c r="D54" s="6" t="s">
        <v>272</v>
      </c>
      <c r="E54" s="2" t="s">
        <v>9</v>
      </c>
      <c r="F54" s="21" t="s">
        <v>68</v>
      </c>
      <c r="G54" s="9" t="s">
        <v>69</v>
      </c>
      <c r="H54" s="8">
        <v>70</v>
      </c>
      <c r="I54" s="2">
        <v>70</v>
      </c>
      <c r="J54" s="2">
        <v>70</v>
      </c>
      <c r="K54" s="55"/>
      <c r="L54" s="50">
        <v>8.946836363636363</v>
      </c>
      <c r="M54" s="25">
        <v>4.95</v>
      </c>
      <c r="N54" s="2" t="s">
        <v>209</v>
      </c>
      <c r="O54" s="2"/>
      <c r="P54" s="2"/>
      <c r="Q54" s="2"/>
      <c r="R54" s="2"/>
      <c r="S54" s="2"/>
      <c r="T54" s="2" t="s">
        <v>270</v>
      </c>
      <c r="U54" s="2"/>
      <c r="V54" s="2"/>
      <c r="W54" s="2"/>
      <c r="X54" s="2"/>
      <c r="Y54" s="8"/>
      <c r="Z54" s="3" t="str">
        <f>HYPERLINK(CONCATENATE("https://www.fundae.es/docs/default-source/convocatorias-de-subvenciones/convocatoria-tic-2021/especialidades-formativas/",F54,".pdf"),F54)</f>
        <v>IFCT021PO</v>
      </c>
    </row>
    <row r="55" spans="1:26" ht="27.4" customHeight="1" x14ac:dyDescent="0.2">
      <c r="A55" s="2">
        <v>1000</v>
      </c>
      <c r="B55" s="4" t="s">
        <v>276</v>
      </c>
      <c r="C55" s="10">
        <v>1003</v>
      </c>
      <c r="D55" s="6" t="s">
        <v>272</v>
      </c>
      <c r="E55" s="2" t="s">
        <v>9</v>
      </c>
      <c r="F55" s="21" t="s">
        <v>72</v>
      </c>
      <c r="G55" s="9" t="s">
        <v>73</v>
      </c>
      <c r="H55" s="8">
        <v>210</v>
      </c>
      <c r="I55" s="2">
        <v>210</v>
      </c>
      <c r="J55" s="2">
        <v>210</v>
      </c>
      <c r="K55" s="55"/>
      <c r="L55" s="50">
        <v>9.0196444444444452</v>
      </c>
      <c r="M55" s="25">
        <v>4.95</v>
      </c>
      <c r="N55" s="2" t="s">
        <v>209</v>
      </c>
      <c r="O55" s="2"/>
      <c r="P55" s="2"/>
      <c r="Q55" s="2"/>
      <c r="R55" s="2"/>
      <c r="S55" s="2"/>
      <c r="T55" s="2"/>
      <c r="U55" s="2" t="s">
        <v>270</v>
      </c>
      <c r="V55" s="2"/>
      <c r="W55" s="2"/>
      <c r="X55" s="2"/>
      <c r="Y55" s="8"/>
      <c r="Z55" s="3" t="str">
        <f>HYPERLINK(CONCATENATE("https://www.fundae.es/docs/default-source/convocatorias-de-subvenciones/convocatoria-tic-2021/especialidades-formativas/",F55,".pdf"),F55)</f>
        <v>IFCT031PO</v>
      </c>
    </row>
    <row r="56" spans="1:26" ht="27.4" customHeight="1" x14ac:dyDescent="0.2">
      <c r="A56" s="2">
        <v>1000</v>
      </c>
      <c r="B56" s="4" t="s">
        <v>276</v>
      </c>
      <c r="C56" s="10">
        <v>1003</v>
      </c>
      <c r="D56" s="6" t="s">
        <v>272</v>
      </c>
      <c r="E56" s="2" t="s">
        <v>9</v>
      </c>
      <c r="F56" s="21" t="s">
        <v>74</v>
      </c>
      <c r="G56" s="9" t="s">
        <v>75</v>
      </c>
      <c r="H56" s="8">
        <v>40</v>
      </c>
      <c r="I56" s="2">
        <v>40</v>
      </c>
      <c r="J56" s="2">
        <v>40</v>
      </c>
      <c r="K56" s="55"/>
      <c r="L56" s="50">
        <v>8.8944299999999998</v>
      </c>
      <c r="M56" s="25">
        <v>4.95</v>
      </c>
      <c r="N56" s="2" t="s">
        <v>210</v>
      </c>
      <c r="O56" s="2"/>
      <c r="P56" s="2"/>
      <c r="Q56" s="2"/>
      <c r="R56" s="2"/>
      <c r="S56" s="2"/>
      <c r="T56" s="2"/>
      <c r="U56" s="2"/>
      <c r="V56" s="2"/>
      <c r="W56" s="2" t="s">
        <v>270</v>
      </c>
      <c r="X56" s="2"/>
      <c r="Y56" s="8"/>
      <c r="Z56" s="3" t="str">
        <f>HYPERLINK(CONCATENATE("https://www.fundae.es/docs/default-source/convocatorias-de-subvenciones/convocatoria-tic-2021/especialidades-formativas/",F56,".pdf"),F56)</f>
        <v>IFCT032PO</v>
      </c>
    </row>
    <row r="57" spans="1:26" ht="27.4" customHeight="1" x14ac:dyDescent="0.2">
      <c r="A57" s="2">
        <v>1000</v>
      </c>
      <c r="B57" s="4" t="s">
        <v>276</v>
      </c>
      <c r="C57" s="10">
        <v>1003</v>
      </c>
      <c r="D57" s="6" t="s">
        <v>272</v>
      </c>
      <c r="E57" s="2" t="s">
        <v>9</v>
      </c>
      <c r="F57" s="21" t="s">
        <v>76</v>
      </c>
      <c r="G57" s="9" t="s">
        <v>77</v>
      </c>
      <c r="H57" s="8">
        <v>120</v>
      </c>
      <c r="I57" s="2">
        <v>120</v>
      </c>
      <c r="J57" s="2">
        <v>120</v>
      </c>
      <c r="K57" s="55"/>
      <c r="L57" s="50">
        <v>9.0559111111111115</v>
      </c>
      <c r="M57" s="25">
        <v>4.95</v>
      </c>
      <c r="N57" s="2" t="s">
        <v>209</v>
      </c>
      <c r="O57" s="2"/>
      <c r="P57" s="2"/>
      <c r="Q57" s="2"/>
      <c r="R57" s="2"/>
      <c r="S57" s="2"/>
      <c r="T57" s="2"/>
      <c r="U57" s="2" t="s">
        <v>270</v>
      </c>
      <c r="V57" s="2"/>
      <c r="W57" s="2"/>
      <c r="X57" s="2"/>
      <c r="Y57" s="8"/>
      <c r="Z57" s="3" t="str">
        <f>HYPERLINK(CONCATENATE("https://www.fundae.es/docs/default-source/convocatorias-de-subvenciones/convocatoria-tic-2021/especialidades-formativas/",F57,".pdf"),F57)</f>
        <v>IFCT034PO</v>
      </c>
    </row>
    <row r="58" spans="1:26" ht="27.4" customHeight="1" x14ac:dyDescent="0.2">
      <c r="A58" s="2">
        <v>1000</v>
      </c>
      <c r="B58" s="4" t="s">
        <v>276</v>
      </c>
      <c r="C58" s="10">
        <v>1003</v>
      </c>
      <c r="D58" s="6" t="s">
        <v>272</v>
      </c>
      <c r="E58" s="2" t="s">
        <v>9</v>
      </c>
      <c r="F58" s="21" t="s">
        <v>78</v>
      </c>
      <c r="G58" s="9" t="s">
        <v>79</v>
      </c>
      <c r="H58" s="8">
        <v>70</v>
      </c>
      <c r="I58" s="2">
        <v>0</v>
      </c>
      <c r="J58" s="2">
        <v>70</v>
      </c>
      <c r="K58" s="55"/>
      <c r="L58" s="50"/>
      <c r="M58" s="25">
        <v>4.95</v>
      </c>
      <c r="N58" s="2" t="s">
        <v>209</v>
      </c>
      <c r="O58" s="2"/>
      <c r="P58" s="2"/>
      <c r="Q58" s="2"/>
      <c r="R58" s="2"/>
      <c r="S58" s="2"/>
      <c r="T58" s="2"/>
      <c r="U58" s="2" t="s">
        <v>270</v>
      </c>
      <c r="V58" s="2"/>
      <c r="W58" s="2"/>
      <c r="X58" s="2"/>
      <c r="Y58" s="8"/>
      <c r="Z58" s="3" t="str">
        <f>HYPERLINK(CONCATENATE("https://www.fundae.es/docs/default-source/convocatorias-de-subvenciones/convocatoria-tic-2021/especialidades-formativas/",F58,".pdf"),F58)</f>
        <v>IFCT040PO</v>
      </c>
    </row>
    <row r="59" spans="1:26" ht="27.4" customHeight="1" x14ac:dyDescent="0.2">
      <c r="A59" s="2">
        <v>1000</v>
      </c>
      <c r="B59" s="4" t="s">
        <v>276</v>
      </c>
      <c r="C59" s="10">
        <v>1003</v>
      </c>
      <c r="D59" s="6" t="s">
        <v>272</v>
      </c>
      <c r="E59" s="2" t="s">
        <v>9</v>
      </c>
      <c r="F59" s="21" t="s">
        <v>80</v>
      </c>
      <c r="G59" s="9" t="s">
        <v>81</v>
      </c>
      <c r="H59" s="8">
        <v>120</v>
      </c>
      <c r="I59" s="2">
        <v>120</v>
      </c>
      <c r="J59" s="2">
        <v>120</v>
      </c>
      <c r="K59" s="55"/>
      <c r="L59" s="50">
        <v>9.0547777777777778</v>
      </c>
      <c r="M59" s="25">
        <v>4.95</v>
      </c>
      <c r="N59" s="2" t="s">
        <v>209</v>
      </c>
      <c r="O59" s="2"/>
      <c r="P59" s="2"/>
      <c r="Q59" s="2"/>
      <c r="R59" s="2"/>
      <c r="S59" s="2"/>
      <c r="T59" s="2"/>
      <c r="U59" s="2" t="s">
        <v>270</v>
      </c>
      <c r="V59" s="2"/>
      <c r="W59" s="2"/>
      <c r="X59" s="2"/>
      <c r="Y59" s="8"/>
      <c r="Z59" s="3" t="str">
        <f>HYPERLINK(CONCATENATE("https://www.fundae.es/docs/default-source/convocatorias-de-subvenciones/convocatoria-tic-2021/especialidades-formativas/",F59,".pdf"),F59)</f>
        <v>IFCT048PO</v>
      </c>
    </row>
    <row r="60" spans="1:26" ht="27.4" customHeight="1" x14ac:dyDescent="0.2">
      <c r="A60" s="2">
        <v>1000</v>
      </c>
      <c r="B60" s="4" t="s">
        <v>276</v>
      </c>
      <c r="C60" s="10">
        <v>1003</v>
      </c>
      <c r="D60" s="6" t="s">
        <v>272</v>
      </c>
      <c r="E60" s="2" t="s">
        <v>9</v>
      </c>
      <c r="F60" s="21" t="s">
        <v>84</v>
      </c>
      <c r="G60" s="9" t="s">
        <v>85</v>
      </c>
      <c r="H60" s="8">
        <v>100</v>
      </c>
      <c r="I60" s="2">
        <v>100</v>
      </c>
      <c r="J60" s="2">
        <v>100</v>
      </c>
      <c r="K60" s="55"/>
      <c r="L60" s="50">
        <v>9.0163199999999986</v>
      </c>
      <c r="M60" s="25">
        <v>4.95</v>
      </c>
      <c r="N60" s="2" t="s">
        <v>210</v>
      </c>
      <c r="O60" s="2"/>
      <c r="P60" s="2"/>
      <c r="Q60" s="2"/>
      <c r="R60" s="2" t="s">
        <v>270</v>
      </c>
      <c r="S60" s="2"/>
      <c r="T60" s="2"/>
      <c r="U60" s="2"/>
      <c r="V60" s="2"/>
      <c r="W60" s="2"/>
      <c r="X60" s="2"/>
      <c r="Y60" s="8"/>
      <c r="Z60" s="3" t="str">
        <f>HYPERLINK(CONCATENATE("https://www.fundae.es/docs/default-source/convocatorias-de-subvenciones/convocatoria-tic-2021/especialidades-formativas/",F60,".pdf"),F60)</f>
        <v>IFCT050PO</v>
      </c>
    </row>
    <row r="61" spans="1:26" s="24" customFormat="1" ht="27.4" customHeight="1" x14ac:dyDescent="0.2">
      <c r="A61" s="2">
        <v>1000</v>
      </c>
      <c r="B61" s="4" t="s">
        <v>276</v>
      </c>
      <c r="C61" s="10">
        <v>1003</v>
      </c>
      <c r="D61" s="6" t="s">
        <v>272</v>
      </c>
      <c r="E61" s="2" t="s">
        <v>9</v>
      </c>
      <c r="F61" s="21" t="s">
        <v>200</v>
      </c>
      <c r="G61" s="9" t="s">
        <v>201</v>
      </c>
      <c r="H61" s="8">
        <v>30</v>
      </c>
      <c r="I61" s="2">
        <v>8</v>
      </c>
      <c r="J61" s="2">
        <v>22</v>
      </c>
      <c r="K61" s="55"/>
      <c r="L61" s="50">
        <v>9.04148</v>
      </c>
      <c r="M61" s="25">
        <v>4.95</v>
      </c>
      <c r="N61" s="2" t="s">
        <v>209</v>
      </c>
      <c r="O61" s="2"/>
      <c r="P61" s="2"/>
      <c r="Q61" s="2"/>
      <c r="R61" s="2"/>
      <c r="S61" s="2"/>
      <c r="T61" s="2"/>
      <c r="U61" s="2"/>
      <c r="V61" s="2"/>
      <c r="W61" s="2"/>
      <c r="X61" s="2"/>
      <c r="Y61" s="8"/>
      <c r="Z61" s="3" t="str">
        <f>HYPERLINK(CONCATENATE("https://www.fundae.es/docs/default-source/convocatorias-de-subvenciones/convocatoria-tic-2021/especialidades-formativas/",F61,".pdf"),F61)</f>
        <v>IFCT056PO</v>
      </c>
    </row>
    <row r="62" spans="1:26" ht="27.4" customHeight="1" x14ac:dyDescent="0.2">
      <c r="A62" s="2">
        <v>1000</v>
      </c>
      <c r="B62" s="4" t="s">
        <v>276</v>
      </c>
      <c r="C62" s="10">
        <v>1003</v>
      </c>
      <c r="D62" s="6" t="s">
        <v>272</v>
      </c>
      <c r="E62" s="2" t="s">
        <v>9</v>
      </c>
      <c r="F62" s="21" t="s">
        <v>86</v>
      </c>
      <c r="G62" s="9" t="s">
        <v>87</v>
      </c>
      <c r="H62" s="8">
        <v>24</v>
      </c>
      <c r="I62" s="2">
        <v>24</v>
      </c>
      <c r="J62" s="2">
        <v>0</v>
      </c>
      <c r="K62" s="55"/>
      <c r="L62" s="50">
        <v>9.5333749999999995</v>
      </c>
      <c r="M62" s="25"/>
      <c r="N62" s="2" t="s">
        <v>209</v>
      </c>
      <c r="O62" s="2"/>
      <c r="P62" s="2"/>
      <c r="Q62" s="2"/>
      <c r="R62" s="2"/>
      <c r="S62" s="2"/>
      <c r="T62" s="2"/>
      <c r="U62" s="2" t="s">
        <v>270</v>
      </c>
      <c r="V62" s="2"/>
      <c r="W62" s="2"/>
      <c r="X62" s="2"/>
      <c r="Y62" s="8"/>
      <c r="Z62" s="3" t="str">
        <f>HYPERLINK(CONCATENATE("https://www.fundae.es/docs/default-source/convocatorias-de-subvenciones/convocatoria-tic-2021/especialidades-formativas/",F62,".pdf"),F62)</f>
        <v>IFCT059PO</v>
      </c>
    </row>
    <row r="63" spans="1:26" ht="27.4" customHeight="1" x14ac:dyDescent="0.2">
      <c r="A63" s="2">
        <v>1000</v>
      </c>
      <c r="B63" s="4" t="s">
        <v>276</v>
      </c>
      <c r="C63" s="10">
        <v>1003</v>
      </c>
      <c r="D63" s="6" t="s">
        <v>272</v>
      </c>
      <c r="E63" s="2" t="s">
        <v>9</v>
      </c>
      <c r="F63" s="21" t="s">
        <v>94</v>
      </c>
      <c r="G63" s="9" t="s">
        <v>95</v>
      </c>
      <c r="H63" s="8">
        <v>210</v>
      </c>
      <c r="I63" s="2">
        <v>210</v>
      </c>
      <c r="J63" s="2">
        <v>210</v>
      </c>
      <c r="K63" s="55"/>
      <c r="L63" s="50">
        <v>9.0888249999999999</v>
      </c>
      <c r="M63" s="25">
        <v>4.95</v>
      </c>
      <c r="N63" s="2" t="s">
        <v>209</v>
      </c>
      <c r="O63" s="2"/>
      <c r="P63" s="2"/>
      <c r="Q63" s="2"/>
      <c r="R63" s="2"/>
      <c r="S63" s="2"/>
      <c r="T63" s="2"/>
      <c r="U63" s="2" t="s">
        <v>270</v>
      </c>
      <c r="V63" s="2"/>
      <c r="W63" s="2"/>
      <c r="X63" s="2"/>
      <c r="Y63" s="8"/>
      <c r="Z63" s="3" t="str">
        <f>HYPERLINK(CONCATENATE("https://www.fundae.es/docs/default-source/convocatorias-de-subvenciones/convocatoria-tic-2021/especialidades-formativas/",F63,".pdf"),F63)</f>
        <v>IFCT079PO</v>
      </c>
    </row>
    <row r="64" spans="1:26" ht="27.4" customHeight="1" x14ac:dyDescent="0.2">
      <c r="A64" s="2">
        <v>1000</v>
      </c>
      <c r="B64" s="4" t="s">
        <v>276</v>
      </c>
      <c r="C64" s="10">
        <v>1003</v>
      </c>
      <c r="D64" s="6" t="s">
        <v>272</v>
      </c>
      <c r="E64" s="2" t="s">
        <v>9</v>
      </c>
      <c r="F64" s="21" t="s">
        <v>96</v>
      </c>
      <c r="G64" s="9" t="s">
        <v>97</v>
      </c>
      <c r="H64" s="8">
        <v>150</v>
      </c>
      <c r="I64" s="2">
        <v>150</v>
      </c>
      <c r="J64" s="2">
        <v>150</v>
      </c>
      <c r="K64" s="55"/>
      <c r="L64" s="50">
        <v>9.0407999999999991</v>
      </c>
      <c r="M64" s="25">
        <v>4.95</v>
      </c>
      <c r="N64" s="2" t="s">
        <v>209</v>
      </c>
      <c r="O64" s="2"/>
      <c r="P64" s="2"/>
      <c r="Q64" s="2"/>
      <c r="R64" s="2"/>
      <c r="S64" s="2"/>
      <c r="T64" s="2"/>
      <c r="U64" s="2" t="s">
        <v>270</v>
      </c>
      <c r="V64" s="2"/>
      <c r="W64" s="2"/>
      <c r="X64" s="2"/>
      <c r="Y64" s="8"/>
      <c r="Z64" s="3" t="str">
        <f>HYPERLINK(CONCATENATE("https://www.fundae.es/docs/default-source/convocatorias-de-subvenciones/convocatoria-tic-2021/especialidades-formativas/",F64,".pdf"),F64)</f>
        <v>IFCT083PO</v>
      </c>
    </row>
    <row r="65" spans="1:26" ht="27.4" customHeight="1" x14ac:dyDescent="0.2">
      <c r="A65" s="2">
        <v>1000</v>
      </c>
      <c r="B65" s="4" t="s">
        <v>276</v>
      </c>
      <c r="C65" s="10">
        <v>1003</v>
      </c>
      <c r="D65" s="6" t="s">
        <v>272</v>
      </c>
      <c r="E65" s="2" t="s">
        <v>9</v>
      </c>
      <c r="F65" s="21" t="s">
        <v>98</v>
      </c>
      <c r="G65" s="9" t="s">
        <v>99</v>
      </c>
      <c r="H65" s="8">
        <v>78</v>
      </c>
      <c r="I65" s="2">
        <v>78</v>
      </c>
      <c r="J65" s="2">
        <v>78</v>
      </c>
      <c r="K65" s="55"/>
      <c r="L65" s="50">
        <v>9.0899111111111122</v>
      </c>
      <c r="M65" s="25">
        <v>4.95</v>
      </c>
      <c r="N65" s="2" t="s">
        <v>209</v>
      </c>
      <c r="O65" s="2"/>
      <c r="P65" s="2"/>
      <c r="Q65" s="2"/>
      <c r="R65" s="2"/>
      <c r="S65" s="2"/>
      <c r="T65" s="2"/>
      <c r="U65" s="2" t="s">
        <v>270</v>
      </c>
      <c r="V65" s="2"/>
      <c r="W65" s="2"/>
      <c r="X65" s="2"/>
      <c r="Y65" s="8"/>
      <c r="Z65" s="3" t="str">
        <f>HYPERLINK(CONCATENATE("https://www.fundae.es/docs/default-source/convocatorias-de-subvenciones/convocatoria-tic-2021/especialidades-formativas/",F65,".pdf"),F65)</f>
        <v>IFCT086PO</v>
      </c>
    </row>
    <row r="66" spans="1:26" s="17" customFormat="1" ht="27.4" customHeight="1" x14ac:dyDescent="0.2">
      <c r="A66" s="2">
        <v>1000</v>
      </c>
      <c r="B66" s="4" t="s">
        <v>276</v>
      </c>
      <c r="C66" s="10">
        <v>1003</v>
      </c>
      <c r="D66" s="6" t="s">
        <v>272</v>
      </c>
      <c r="E66" s="2" t="s">
        <v>9</v>
      </c>
      <c r="F66" s="21" t="s">
        <v>100</v>
      </c>
      <c r="G66" s="9" t="s">
        <v>101</v>
      </c>
      <c r="H66" s="8">
        <v>60</v>
      </c>
      <c r="I66" s="2">
        <v>60</v>
      </c>
      <c r="J66" s="2">
        <v>60</v>
      </c>
      <c r="K66" s="55"/>
      <c r="L66" s="50">
        <v>9.4228749999999994</v>
      </c>
      <c r="M66" s="25">
        <v>4.95</v>
      </c>
      <c r="N66" s="2" t="s">
        <v>209</v>
      </c>
      <c r="O66" s="2"/>
      <c r="P66" s="2"/>
      <c r="Q66" s="2"/>
      <c r="R66" s="2"/>
      <c r="S66" s="2"/>
      <c r="T66" s="2"/>
      <c r="U66" s="2" t="s">
        <v>270</v>
      </c>
      <c r="V66" s="2"/>
      <c r="W66" s="2"/>
      <c r="X66" s="2"/>
      <c r="Y66" s="8"/>
      <c r="Z66" s="3" t="str">
        <f>HYPERLINK(CONCATENATE("https://www.fundae.es/docs/default-source/convocatorias-de-subvenciones/convocatoria-tic-2021/especialidades-formativas/",F66,".pdf"),F66)</f>
        <v>IFCT087PO</v>
      </c>
    </row>
    <row r="67" spans="1:26" ht="27.4" customHeight="1" x14ac:dyDescent="0.2">
      <c r="A67" s="2">
        <v>1000</v>
      </c>
      <c r="B67" s="4" t="s">
        <v>276</v>
      </c>
      <c r="C67" s="10">
        <v>1003</v>
      </c>
      <c r="D67" s="6" t="s">
        <v>272</v>
      </c>
      <c r="E67" s="2" t="s">
        <v>9</v>
      </c>
      <c r="F67" s="21" t="s">
        <v>102</v>
      </c>
      <c r="G67" s="9" t="s">
        <v>103</v>
      </c>
      <c r="H67" s="8">
        <v>35</v>
      </c>
      <c r="I67" s="2">
        <v>35</v>
      </c>
      <c r="J67" s="2">
        <v>35</v>
      </c>
      <c r="K67" s="55"/>
      <c r="L67" s="50">
        <v>9.2541499999999992</v>
      </c>
      <c r="M67" s="25">
        <v>4.95</v>
      </c>
      <c r="N67" s="2" t="s">
        <v>209</v>
      </c>
      <c r="O67" s="2"/>
      <c r="P67" s="2"/>
      <c r="Q67" s="2"/>
      <c r="R67" s="2"/>
      <c r="S67" s="2"/>
      <c r="T67" s="2"/>
      <c r="U67" s="2" t="s">
        <v>270</v>
      </c>
      <c r="V67" s="2"/>
      <c r="W67" s="2"/>
      <c r="X67" s="2"/>
      <c r="Y67" s="8"/>
      <c r="Z67" s="3" t="str">
        <f>HYPERLINK(CONCATENATE("https://www.fundae.es/docs/default-source/convocatorias-de-subvenciones/convocatoria-tic-2021/especialidades-formativas/",F67,".pdf"),F67)</f>
        <v>IFCT089PO</v>
      </c>
    </row>
    <row r="68" spans="1:26" ht="27.4" customHeight="1" x14ac:dyDescent="0.2">
      <c r="A68" s="2">
        <v>1000</v>
      </c>
      <c r="B68" s="4" t="s">
        <v>276</v>
      </c>
      <c r="C68" s="10">
        <v>1003</v>
      </c>
      <c r="D68" s="6" t="s">
        <v>272</v>
      </c>
      <c r="E68" s="2" t="s">
        <v>9</v>
      </c>
      <c r="F68" s="21" t="s">
        <v>104</v>
      </c>
      <c r="G68" s="9" t="s">
        <v>105</v>
      </c>
      <c r="H68" s="8">
        <v>65</v>
      </c>
      <c r="I68" s="2">
        <v>65</v>
      </c>
      <c r="J68" s="2">
        <v>65</v>
      </c>
      <c r="K68" s="55"/>
      <c r="L68" s="50">
        <v>9.1046444444444443</v>
      </c>
      <c r="M68" s="25">
        <v>4.95</v>
      </c>
      <c r="N68" s="2" t="s">
        <v>209</v>
      </c>
      <c r="O68" s="2"/>
      <c r="P68" s="2"/>
      <c r="Q68" s="2"/>
      <c r="R68" s="2"/>
      <c r="S68" s="2"/>
      <c r="T68" s="2"/>
      <c r="U68" s="2" t="s">
        <v>270</v>
      </c>
      <c r="V68" s="2"/>
      <c r="W68" s="2"/>
      <c r="X68" s="2"/>
      <c r="Y68" s="8"/>
      <c r="Z68" s="3" t="str">
        <f>HYPERLINK(CONCATENATE("https://www.fundae.es/docs/default-source/convocatorias-de-subvenciones/convocatoria-tic-2021/especialidades-formativas/",F68,".pdf"),F68)</f>
        <v>IFCT091PO</v>
      </c>
    </row>
    <row r="69" spans="1:26" ht="28.5" customHeight="1" x14ac:dyDescent="0.2">
      <c r="A69" s="2">
        <v>1000</v>
      </c>
      <c r="B69" s="4" t="s">
        <v>276</v>
      </c>
      <c r="C69" s="10">
        <v>1003</v>
      </c>
      <c r="D69" s="6" t="s">
        <v>272</v>
      </c>
      <c r="E69" s="2" t="s">
        <v>9</v>
      </c>
      <c r="F69" s="21" t="s">
        <v>106</v>
      </c>
      <c r="G69" s="9" t="s">
        <v>107</v>
      </c>
      <c r="H69" s="8">
        <v>150</v>
      </c>
      <c r="I69" s="2">
        <v>150</v>
      </c>
      <c r="J69" s="2">
        <v>150</v>
      </c>
      <c r="K69" s="55"/>
      <c r="L69" s="50">
        <v>9.0396666666666654</v>
      </c>
      <c r="M69" s="25">
        <v>4.95</v>
      </c>
      <c r="N69" s="2" t="s">
        <v>209</v>
      </c>
      <c r="O69" s="2"/>
      <c r="P69" s="2"/>
      <c r="Q69" s="2"/>
      <c r="R69" s="2"/>
      <c r="S69" s="2"/>
      <c r="T69" s="2"/>
      <c r="U69" s="2" t="s">
        <v>270</v>
      </c>
      <c r="V69" s="2"/>
      <c r="W69" s="2"/>
      <c r="X69" s="2"/>
      <c r="Y69" s="8"/>
      <c r="Z69" s="3" t="str">
        <f>HYPERLINK(CONCATENATE("https://www.fundae.es/docs/default-source/convocatorias-de-subvenciones/convocatoria-tic-2021/especialidades-formativas/",F69,".pdf"),F69)</f>
        <v>IFCT092PO</v>
      </c>
    </row>
    <row r="70" spans="1:26" ht="27.4" customHeight="1" x14ac:dyDescent="0.2">
      <c r="A70" s="2">
        <v>1000</v>
      </c>
      <c r="B70" s="4" t="s">
        <v>276</v>
      </c>
      <c r="C70" s="10">
        <v>1003</v>
      </c>
      <c r="D70" s="6" t="s">
        <v>272</v>
      </c>
      <c r="E70" s="2" t="s">
        <v>9</v>
      </c>
      <c r="F70" s="21" t="s">
        <v>202</v>
      </c>
      <c r="G70" s="9" t="s">
        <v>203</v>
      </c>
      <c r="H70" s="8">
        <v>80</v>
      </c>
      <c r="I70" s="2">
        <v>80</v>
      </c>
      <c r="J70" s="2">
        <v>80</v>
      </c>
      <c r="K70" s="55"/>
      <c r="L70" s="50">
        <v>8.8765800000000006</v>
      </c>
      <c r="M70" s="25">
        <v>4.95</v>
      </c>
      <c r="N70" s="2" t="s">
        <v>210</v>
      </c>
      <c r="O70" s="2"/>
      <c r="P70" s="2"/>
      <c r="Q70" s="2"/>
      <c r="R70" s="2" t="s">
        <v>270</v>
      </c>
      <c r="S70" s="2"/>
      <c r="T70" s="2"/>
      <c r="U70" s="2"/>
      <c r="V70" s="2"/>
      <c r="W70" s="2"/>
      <c r="X70" s="2"/>
      <c r="Y70" s="8"/>
      <c r="Z70" s="3" t="str">
        <f>HYPERLINK(CONCATENATE("https://www.fundae.es/docs/default-source/convocatorias-de-subvenciones/convocatoria-tic-2021/especialidades-formativas/",F70,".pdf"),F70)</f>
        <v>IFCT101PO</v>
      </c>
    </row>
    <row r="71" spans="1:26" s="24" customFormat="1" ht="27.4" customHeight="1" x14ac:dyDescent="0.2">
      <c r="A71" s="2">
        <v>1000</v>
      </c>
      <c r="B71" s="4" t="s">
        <v>276</v>
      </c>
      <c r="C71" s="10">
        <v>1003</v>
      </c>
      <c r="D71" s="6" t="s">
        <v>272</v>
      </c>
      <c r="E71" s="2" t="s">
        <v>9</v>
      </c>
      <c r="F71" s="21" t="s">
        <v>115</v>
      </c>
      <c r="G71" s="9" t="s">
        <v>116</v>
      </c>
      <c r="H71" s="8">
        <v>24</v>
      </c>
      <c r="I71" s="2">
        <v>24</v>
      </c>
      <c r="J71" s="2">
        <v>0</v>
      </c>
      <c r="K71" s="55"/>
      <c r="L71" s="50">
        <v>9.0233749999999997</v>
      </c>
      <c r="M71" s="25"/>
      <c r="N71" s="2" t="s">
        <v>209</v>
      </c>
      <c r="O71" s="2"/>
      <c r="P71" s="2"/>
      <c r="Q71" s="2"/>
      <c r="R71" s="2"/>
      <c r="S71" s="2"/>
      <c r="T71" s="2"/>
      <c r="U71" s="2"/>
      <c r="V71" s="2"/>
      <c r="W71" s="2" t="s">
        <v>270</v>
      </c>
      <c r="X71" s="2"/>
      <c r="Y71" s="8"/>
      <c r="Z71" s="3" t="str">
        <f>HYPERLINK(CONCATENATE("https://www.fundae.es/docs/default-source/convocatorias-de-subvenciones/convocatoria-tic-2021/especialidades-formativas/",F71,".pdf"),F71)</f>
        <v>IFCT129PO</v>
      </c>
    </row>
    <row r="72" spans="1:26" ht="27.4" customHeight="1" x14ac:dyDescent="0.2">
      <c r="A72" s="2">
        <v>1000</v>
      </c>
      <c r="B72" s="4" t="s">
        <v>276</v>
      </c>
      <c r="C72" s="10">
        <v>1003</v>
      </c>
      <c r="D72" s="6" t="s">
        <v>272</v>
      </c>
      <c r="E72" s="2" t="s">
        <v>9</v>
      </c>
      <c r="F72" s="21" t="s">
        <v>121</v>
      </c>
      <c r="G72" s="9" t="s">
        <v>245</v>
      </c>
      <c r="H72" s="8">
        <v>200</v>
      </c>
      <c r="I72" s="2">
        <v>150</v>
      </c>
      <c r="J72" s="2">
        <v>50</v>
      </c>
      <c r="K72" s="55"/>
      <c r="L72" s="50">
        <v>9.3292333333333328</v>
      </c>
      <c r="M72" s="25">
        <v>4.95</v>
      </c>
      <c r="N72" s="2" t="s">
        <v>209</v>
      </c>
      <c r="O72" s="2"/>
      <c r="P72" s="2"/>
      <c r="Q72" s="2"/>
      <c r="R72" s="2"/>
      <c r="S72" s="2"/>
      <c r="T72" s="2"/>
      <c r="U72" s="2"/>
      <c r="V72" s="2"/>
      <c r="W72" s="2" t="s">
        <v>270</v>
      </c>
      <c r="X72" s="2"/>
      <c r="Y72" s="8"/>
      <c r="Z72" s="3" t="str">
        <f>HYPERLINK(CONCATENATE("https://www.fundae.es/docs/default-source/convocatorias-de-subvenciones/convocatoria-tic-2021/especialidades-formativas/",F72,".pdf"),F72)</f>
        <v>IFCT153PO</v>
      </c>
    </row>
    <row r="73" spans="1:26" ht="27.4" customHeight="1" x14ac:dyDescent="0.2">
      <c r="A73" s="2">
        <v>1000</v>
      </c>
      <c r="B73" s="4" t="s">
        <v>276</v>
      </c>
      <c r="C73" s="10">
        <v>1003</v>
      </c>
      <c r="D73" s="6" t="s">
        <v>272</v>
      </c>
      <c r="E73" s="2" t="s">
        <v>9</v>
      </c>
      <c r="F73" s="21" t="s">
        <v>122</v>
      </c>
      <c r="G73" s="9" t="s">
        <v>123</v>
      </c>
      <c r="H73" s="8">
        <v>180</v>
      </c>
      <c r="I73" s="2">
        <v>180</v>
      </c>
      <c r="J73" s="2">
        <v>0</v>
      </c>
      <c r="K73" s="55"/>
      <c r="L73" s="50">
        <v>9.1245250000000002</v>
      </c>
      <c r="M73" s="25"/>
      <c r="N73" s="2" t="s">
        <v>209</v>
      </c>
      <c r="O73" s="2"/>
      <c r="P73" s="2"/>
      <c r="Q73" s="2"/>
      <c r="R73" s="2"/>
      <c r="S73" s="2"/>
      <c r="T73" s="2"/>
      <c r="U73" s="2"/>
      <c r="V73" s="2"/>
      <c r="W73" s="2"/>
      <c r="X73" s="2"/>
      <c r="Y73" s="8"/>
      <c r="Z73" s="3" t="str">
        <f>HYPERLINK(CONCATENATE("https://www.fundae.es/docs/default-source/convocatorias-de-subvenciones/convocatoria-tic-2021/especialidades-formativas/",F73,".pdf"),F73)</f>
        <v>IFCT154PO</v>
      </c>
    </row>
    <row r="74" spans="1:26" ht="27.4" customHeight="1" x14ac:dyDescent="0.2">
      <c r="A74" s="2">
        <v>1000</v>
      </c>
      <c r="B74" s="4" t="s">
        <v>276</v>
      </c>
      <c r="C74" s="10">
        <v>1003</v>
      </c>
      <c r="D74" s="6" t="s">
        <v>272</v>
      </c>
      <c r="E74" s="2" t="s">
        <v>9</v>
      </c>
      <c r="F74" s="21" t="s">
        <v>124</v>
      </c>
      <c r="G74" s="9" t="s">
        <v>246</v>
      </c>
      <c r="H74" s="8">
        <v>180</v>
      </c>
      <c r="I74" s="2">
        <v>180</v>
      </c>
      <c r="J74" s="2">
        <v>180</v>
      </c>
      <c r="K74" s="55"/>
      <c r="L74" s="50">
        <v>9.190885714285713</v>
      </c>
      <c r="M74" s="25">
        <v>4.95</v>
      </c>
      <c r="N74" s="2" t="s">
        <v>210</v>
      </c>
      <c r="O74" s="2"/>
      <c r="P74" s="2"/>
      <c r="Q74" s="2"/>
      <c r="R74" s="2"/>
      <c r="S74" s="2"/>
      <c r="T74" s="2"/>
      <c r="U74" s="2"/>
      <c r="V74" s="2"/>
      <c r="W74" s="2"/>
      <c r="X74" s="2"/>
      <c r="Y74" s="8"/>
      <c r="Z74" s="3" t="str">
        <f>HYPERLINK(CONCATENATE("https://www.fundae.es/docs/default-source/convocatorias-de-subvenciones/convocatoria-tic-2021/especialidades-formativas/",F74,".pdf"),F74)</f>
        <v>IFCT155PO</v>
      </c>
    </row>
    <row r="75" spans="1:26" ht="27.4" customHeight="1" x14ac:dyDescent="0.2">
      <c r="A75" s="2">
        <v>1000</v>
      </c>
      <c r="B75" s="4" t="s">
        <v>276</v>
      </c>
      <c r="C75" s="10">
        <v>1003</v>
      </c>
      <c r="D75" s="6" t="s">
        <v>272</v>
      </c>
      <c r="E75" s="2" t="s">
        <v>9</v>
      </c>
      <c r="F75" s="21" t="s">
        <v>125</v>
      </c>
      <c r="G75" s="9" t="s">
        <v>126</v>
      </c>
      <c r="H75" s="8">
        <v>600</v>
      </c>
      <c r="I75" s="2">
        <v>600</v>
      </c>
      <c r="J75" s="2">
        <v>0</v>
      </c>
      <c r="K75" s="55"/>
      <c r="L75" s="50">
        <v>8.7547142857142859</v>
      </c>
      <c r="M75" s="25"/>
      <c r="N75" s="2" t="s">
        <v>209</v>
      </c>
      <c r="O75" s="2"/>
      <c r="P75" s="2"/>
      <c r="Q75" s="2"/>
      <c r="R75" s="2"/>
      <c r="S75" s="2"/>
      <c r="T75" s="2"/>
      <c r="U75" s="2"/>
      <c r="V75" s="2"/>
      <c r="W75" s="2" t="s">
        <v>270</v>
      </c>
      <c r="X75" s="2"/>
      <c r="Y75" s="8"/>
      <c r="Z75" s="3" t="str">
        <f>HYPERLINK(CONCATENATE("https://www.fundae.es/docs/default-source/convocatorias-de-subvenciones/convocatoria-tic-2021/especialidades-formativas/",F75,".pdf"),F75)</f>
        <v>IFCT156PO</v>
      </c>
    </row>
    <row r="76" spans="1:26" ht="27.4" customHeight="1" x14ac:dyDescent="0.2">
      <c r="A76" s="2">
        <v>1000</v>
      </c>
      <c r="B76" s="4" t="s">
        <v>276</v>
      </c>
      <c r="C76" s="10">
        <v>1003</v>
      </c>
      <c r="D76" s="6" t="s">
        <v>272</v>
      </c>
      <c r="E76" s="2" t="s">
        <v>9</v>
      </c>
      <c r="F76" s="21" t="s">
        <v>131</v>
      </c>
      <c r="G76" s="9" t="s">
        <v>132</v>
      </c>
      <c r="H76" s="8">
        <v>21</v>
      </c>
      <c r="I76" s="2">
        <v>21</v>
      </c>
      <c r="J76" s="2">
        <v>0</v>
      </c>
      <c r="K76" s="55"/>
      <c r="L76" s="50">
        <v>14.470600000000001</v>
      </c>
      <c r="M76" s="25"/>
      <c r="N76" s="2" t="s">
        <v>209</v>
      </c>
      <c r="O76" s="2"/>
      <c r="P76" s="2"/>
      <c r="Q76" s="2"/>
      <c r="R76" s="2"/>
      <c r="S76" s="2"/>
      <c r="T76" s="2"/>
      <c r="U76" s="2"/>
      <c r="V76" s="2" t="s">
        <v>270</v>
      </c>
      <c r="W76" s="2"/>
      <c r="X76" s="2"/>
      <c r="Y76" s="8"/>
      <c r="Z76" s="3" t="str">
        <f>HYPERLINK(CONCATENATE("https://www.fundae.es/docs/default-source/convocatorias-de-subvenciones/convocatoria-tic-2021/especialidades-formativas/",F76,".pdf"),F76)</f>
        <v>IFCT178PO</v>
      </c>
    </row>
    <row r="77" spans="1:26" ht="27.4" customHeight="1" x14ac:dyDescent="0.2">
      <c r="A77" s="2">
        <v>1000</v>
      </c>
      <c r="B77" s="4" t="s">
        <v>276</v>
      </c>
      <c r="C77" s="10">
        <v>1003</v>
      </c>
      <c r="D77" s="6" t="s">
        <v>272</v>
      </c>
      <c r="E77" s="2" t="s">
        <v>9</v>
      </c>
      <c r="F77" s="21" t="s">
        <v>133</v>
      </c>
      <c r="G77" s="9" t="s">
        <v>134</v>
      </c>
      <c r="H77" s="8">
        <v>21</v>
      </c>
      <c r="I77" s="2">
        <v>21</v>
      </c>
      <c r="J77" s="2">
        <v>0</v>
      </c>
      <c r="K77" s="55"/>
      <c r="L77" s="50">
        <v>14.470600000000001</v>
      </c>
      <c r="M77" s="25"/>
      <c r="N77" s="2" t="s">
        <v>209</v>
      </c>
      <c r="O77" s="2"/>
      <c r="P77" s="2"/>
      <c r="Q77" s="2"/>
      <c r="R77" s="2"/>
      <c r="S77" s="2"/>
      <c r="T77" s="2"/>
      <c r="U77" s="2"/>
      <c r="V77" s="2" t="s">
        <v>270</v>
      </c>
      <c r="W77" s="2"/>
      <c r="X77" s="2"/>
      <c r="Y77" s="8"/>
      <c r="Z77" s="3" t="str">
        <f>HYPERLINK(CONCATENATE("https://www.fundae.es/docs/default-source/convocatorias-de-subvenciones/convocatoria-tic-2021/especialidades-formativas/",F77,".pdf"),F77)</f>
        <v>IFCT179PO</v>
      </c>
    </row>
    <row r="78" spans="1:26" ht="27.4" customHeight="1" x14ac:dyDescent="0.2">
      <c r="A78" s="2">
        <v>1000</v>
      </c>
      <c r="B78" s="4" t="s">
        <v>276</v>
      </c>
      <c r="C78" s="10">
        <v>1003</v>
      </c>
      <c r="D78" s="6" t="s">
        <v>272</v>
      </c>
      <c r="E78" s="2" t="s">
        <v>285</v>
      </c>
      <c r="F78" s="21" t="s">
        <v>19</v>
      </c>
      <c r="G78" s="9" t="s">
        <v>20</v>
      </c>
      <c r="H78" s="8">
        <v>190</v>
      </c>
      <c r="I78" s="2">
        <v>190</v>
      </c>
      <c r="J78" s="2">
        <v>0</v>
      </c>
      <c r="K78" s="55"/>
      <c r="L78" s="50">
        <v>10.017875</v>
      </c>
      <c r="M78" s="25"/>
      <c r="N78" s="2" t="s">
        <v>210</v>
      </c>
      <c r="O78" s="2"/>
      <c r="P78" s="2"/>
      <c r="Q78" s="2"/>
      <c r="R78" s="2"/>
      <c r="S78" s="2"/>
      <c r="T78" s="2"/>
      <c r="U78" s="2" t="s">
        <v>270</v>
      </c>
      <c r="V78" s="2"/>
      <c r="W78" s="2"/>
      <c r="X78" s="2"/>
      <c r="Y78" s="8" t="s">
        <v>270</v>
      </c>
      <c r="Z78" s="3" t="str">
        <f>HYPERLINK(CONCATENATE("https://sede.sepe.gob.es/es/portaltrabaja/resources/pdf/especialidades/",F78,".pdf"),CONCATENATE(F78))</f>
        <v>IFCD04</v>
      </c>
    </row>
    <row r="79" spans="1:26" ht="27.4" customHeight="1" x14ac:dyDescent="0.2">
      <c r="A79" s="2">
        <v>1000</v>
      </c>
      <c r="B79" s="4" t="s">
        <v>276</v>
      </c>
      <c r="C79" s="10">
        <v>1003</v>
      </c>
      <c r="D79" s="6" t="s">
        <v>272</v>
      </c>
      <c r="E79" s="2" t="s">
        <v>285</v>
      </c>
      <c r="F79" s="21" t="s">
        <v>23</v>
      </c>
      <c r="G79" s="9" t="s">
        <v>24</v>
      </c>
      <c r="H79" s="8">
        <v>100</v>
      </c>
      <c r="I79" s="2">
        <v>100</v>
      </c>
      <c r="J79" s="2">
        <v>0</v>
      </c>
      <c r="K79" s="55"/>
      <c r="L79" s="50">
        <v>10.017875</v>
      </c>
      <c r="M79" s="25"/>
      <c r="N79" s="2" t="s">
        <v>210</v>
      </c>
      <c r="O79" s="2"/>
      <c r="P79" s="2"/>
      <c r="Q79" s="2"/>
      <c r="R79" s="2"/>
      <c r="S79" s="2"/>
      <c r="T79" s="2"/>
      <c r="U79" s="2" t="s">
        <v>270</v>
      </c>
      <c r="V79" s="2"/>
      <c r="W79" s="2"/>
      <c r="X79" s="2"/>
      <c r="Y79" s="8" t="s">
        <v>270</v>
      </c>
      <c r="Z79" s="3" t="str">
        <f>HYPERLINK(CONCATENATE("https://sede.sepe.gob.es/es/portaltrabaja/resources/pdf/especialidades/",F79,".pdf"),CONCATENATE(F79))</f>
        <v>IFCD05</v>
      </c>
    </row>
    <row r="80" spans="1:26" ht="27.4" customHeight="1" x14ac:dyDescent="0.2">
      <c r="A80" s="2">
        <v>1000</v>
      </c>
      <c r="B80" s="4" t="s">
        <v>276</v>
      </c>
      <c r="C80" s="10">
        <v>1003</v>
      </c>
      <c r="D80" s="6" t="s">
        <v>272</v>
      </c>
      <c r="E80" s="2" t="s">
        <v>285</v>
      </c>
      <c r="F80" s="21" t="s">
        <v>27</v>
      </c>
      <c r="G80" s="9" t="s">
        <v>28</v>
      </c>
      <c r="H80" s="8">
        <v>140</v>
      </c>
      <c r="I80" s="2">
        <v>140</v>
      </c>
      <c r="J80" s="2">
        <v>0</v>
      </c>
      <c r="K80" s="55"/>
      <c r="L80" s="50">
        <v>9.549100000000001</v>
      </c>
      <c r="M80" s="25"/>
      <c r="N80" s="2" t="s">
        <v>210</v>
      </c>
      <c r="O80" s="2"/>
      <c r="P80" s="2"/>
      <c r="Q80" s="2"/>
      <c r="R80" s="2"/>
      <c r="S80" s="2"/>
      <c r="T80" s="2"/>
      <c r="U80" s="2" t="s">
        <v>270</v>
      </c>
      <c r="V80" s="2"/>
      <c r="W80" s="2"/>
      <c r="X80" s="2"/>
      <c r="Y80" s="8" t="s">
        <v>270</v>
      </c>
      <c r="Z80" s="3" t="str">
        <f>HYPERLINK(CONCATENATE("https://sede.sepe.gob.es/es/portaltrabaja/resources/pdf/especialidades/",F80,".pdf"),CONCATENATE(F80))</f>
        <v>IFCD07</v>
      </c>
    </row>
    <row r="81" spans="1:26" ht="27.4" customHeight="1" x14ac:dyDescent="0.2">
      <c r="A81" s="2">
        <v>1000</v>
      </c>
      <c r="B81" s="4" t="s">
        <v>276</v>
      </c>
      <c r="C81" s="10">
        <v>1003</v>
      </c>
      <c r="D81" s="6" t="s">
        <v>272</v>
      </c>
      <c r="E81" s="2" t="s">
        <v>285</v>
      </c>
      <c r="F81" s="21" t="s">
        <v>41</v>
      </c>
      <c r="G81" s="9" t="s">
        <v>42</v>
      </c>
      <c r="H81" s="8">
        <v>150</v>
      </c>
      <c r="I81" s="2">
        <v>150</v>
      </c>
      <c r="J81" s="2">
        <v>0</v>
      </c>
      <c r="K81" s="55"/>
      <c r="L81" s="50">
        <v>9.9825999999999997</v>
      </c>
      <c r="M81" s="25"/>
      <c r="N81" s="2" t="s">
        <v>210</v>
      </c>
      <c r="O81" s="2"/>
      <c r="P81" s="2"/>
      <c r="Q81" s="2"/>
      <c r="R81" s="2"/>
      <c r="S81" s="2"/>
      <c r="T81" s="2"/>
      <c r="U81" s="2" t="s">
        <v>270</v>
      </c>
      <c r="V81" s="2"/>
      <c r="W81" s="2"/>
      <c r="X81" s="2"/>
      <c r="Y81" s="8" t="s">
        <v>270</v>
      </c>
      <c r="Z81" s="3" t="str">
        <f>HYPERLINK(CONCATENATE("https://sede.sepe.gob.es/es/portaltrabaja/resources/pdf/especialidades/",F81,".pdf"),CONCATENATE(F81))</f>
        <v>IFCD14</v>
      </c>
    </row>
    <row r="82" spans="1:26" ht="27.4" customHeight="1" x14ac:dyDescent="0.2">
      <c r="A82" s="2">
        <v>1000</v>
      </c>
      <c r="B82" s="4" t="s">
        <v>276</v>
      </c>
      <c r="C82" s="10">
        <v>1003</v>
      </c>
      <c r="D82" s="6" t="s">
        <v>272</v>
      </c>
      <c r="E82" s="5" t="s">
        <v>285</v>
      </c>
      <c r="F82" s="21" t="s">
        <v>43</v>
      </c>
      <c r="G82" s="34" t="s">
        <v>371</v>
      </c>
      <c r="H82" s="22">
        <v>160</v>
      </c>
      <c r="I82" s="5">
        <v>160</v>
      </c>
      <c r="J82" s="5">
        <v>0</v>
      </c>
      <c r="K82" s="37"/>
      <c r="L82" s="51">
        <v>9.9689999999999994</v>
      </c>
      <c r="M82" s="35"/>
      <c r="N82" s="5" t="s">
        <v>210</v>
      </c>
      <c r="O82" s="5"/>
      <c r="P82" s="5"/>
      <c r="Q82" s="5"/>
      <c r="R82" s="5"/>
      <c r="S82" s="5"/>
      <c r="T82" s="5"/>
      <c r="U82" s="5" t="s">
        <v>270</v>
      </c>
      <c r="V82" s="2"/>
      <c r="W82" s="2"/>
      <c r="X82" s="2"/>
      <c r="Y82" s="8" t="s">
        <v>270</v>
      </c>
      <c r="Z82" s="3" t="str">
        <f>HYPERLINK(CONCATENATE("https://sede.sepe.gob.es/es/portaltrabaja/resources/pdf/especialidades/",F82,".pdf"),CONCATENATE(F82))</f>
        <v>IFCD15</v>
      </c>
    </row>
    <row r="83" spans="1:26" ht="27.4" customHeight="1" x14ac:dyDescent="0.2">
      <c r="A83" s="2">
        <v>1000</v>
      </c>
      <c r="B83" s="4" t="s">
        <v>276</v>
      </c>
      <c r="C83" s="10">
        <v>1003</v>
      </c>
      <c r="D83" s="6" t="s">
        <v>272</v>
      </c>
      <c r="E83" s="2" t="s">
        <v>285</v>
      </c>
      <c r="F83" s="21" t="s">
        <v>50</v>
      </c>
      <c r="G83" s="9" t="s">
        <v>51</v>
      </c>
      <c r="H83" s="8">
        <v>300</v>
      </c>
      <c r="I83" s="2">
        <v>300</v>
      </c>
      <c r="J83" s="2">
        <v>0</v>
      </c>
      <c r="K83" s="55"/>
      <c r="L83" s="50">
        <v>10.1135</v>
      </c>
      <c r="M83" s="25"/>
      <c r="N83" s="2" t="s">
        <v>210</v>
      </c>
      <c r="O83" s="2"/>
      <c r="P83" s="2"/>
      <c r="Q83" s="2"/>
      <c r="R83" s="2"/>
      <c r="S83" s="2"/>
      <c r="T83" s="2" t="s">
        <v>270</v>
      </c>
      <c r="U83" s="2"/>
      <c r="V83" s="2"/>
      <c r="W83" s="2"/>
      <c r="X83" s="2"/>
      <c r="Y83" s="8"/>
      <c r="Z83" s="3" t="str">
        <f>HYPERLINK(CONCATENATE("https://sede.sepe.gob.es/es/portaltrabaja/resources/pdf/especialidades/",F83,".pdf"),CONCATENATE(F83))</f>
        <v>IFCD28</v>
      </c>
    </row>
    <row r="84" spans="1:26" ht="27.4" customHeight="1" x14ac:dyDescent="0.2">
      <c r="A84" s="2">
        <v>1000</v>
      </c>
      <c r="B84" s="4" t="s">
        <v>276</v>
      </c>
      <c r="C84" s="10">
        <v>1003</v>
      </c>
      <c r="D84" s="6" t="s">
        <v>272</v>
      </c>
      <c r="E84" s="2" t="s">
        <v>285</v>
      </c>
      <c r="F84" s="21" t="s">
        <v>341</v>
      </c>
      <c r="G84" s="9" t="s">
        <v>342</v>
      </c>
      <c r="H84" s="8">
        <v>400</v>
      </c>
      <c r="I84" s="2">
        <v>400</v>
      </c>
      <c r="J84" s="2">
        <v>0</v>
      </c>
      <c r="K84" s="55"/>
      <c r="L84" s="50">
        <v>13.76</v>
      </c>
      <c r="M84" s="25"/>
      <c r="N84" s="2" t="s">
        <v>210</v>
      </c>
      <c r="O84" s="2"/>
      <c r="P84" s="2"/>
      <c r="Q84" s="2"/>
      <c r="R84" s="2"/>
      <c r="S84" s="2"/>
      <c r="T84" s="2"/>
      <c r="U84" s="2"/>
      <c r="V84" s="2" t="s">
        <v>270</v>
      </c>
      <c r="W84" s="2"/>
      <c r="X84" s="2"/>
      <c r="Y84" s="8" t="s">
        <v>270</v>
      </c>
      <c r="Z84" s="3" t="str">
        <f>HYPERLINK(CONCATENATE("https://sede.sepe.gob.es/es/portaltrabaja/resources/pdf/especialidades/",F84,".pdf"),CONCATENATE(F84))</f>
        <v>IFCD38</v>
      </c>
    </row>
    <row r="85" spans="1:26" ht="27.4" customHeight="1" x14ac:dyDescent="0.2">
      <c r="A85" s="2">
        <v>1000</v>
      </c>
      <c r="B85" s="4" t="s">
        <v>276</v>
      </c>
      <c r="C85" s="10">
        <v>1003</v>
      </c>
      <c r="D85" s="6" t="s">
        <v>272</v>
      </c>
      <c r="E85" s="5" t="s">
        <v>285</v>
      </c>
      <c r="F85" s="21" t="s">
        <v>343</v>
      </c>
      <c r="G85" s="34" t="s">
        <v>372</v>
      </c>
      <c r="H85" s="22">
        <v>160</v>
      </c>
      <c r="I85" s="5">
        <v>160</v>
      </c>
      <c r="J85" s="5">
        <v>0</v>
      </c>
      <c r="K85" s="37"/>
      <c r="L85" s="51">
        <v>10.270325</v>
      </c>
      <c r="M85" s="35"/>
      <c r="N85" s="5" t="s">
        <v>209</v>
      </c>
      <c r="O85" s="5"/>
      <c r="P85" s="5"/>
      <c r="Q85" s="5"/>
      <c r="R85" s="5"/>
      <c r="S85" s="5"/>
      <c r="T85" s="5"/>
      <c r="U85" s="5"/>
      <c r="V85" s="2"/>
      <c r="W85" s="2"/>
      <c r="X85" s="2"/>
      <c r="Y85" s="8" t="s">
        <v>270</v>
      </c>
      <c r="Z85" s="3" t="str">
        <f>HYPERLINK(CONCATENATE("https://sede.sepe.gob.es/es/portaltrabaja/resources/pdf/especialidades/",F85,".pdf"),CONCATENATE(F85))</f>
        <v>IFCT58</v>
      </c>
    </row>
    <row r="86" spans="1:26" ht="27.4" customHeight="1" x14ac:dyDescent="0.2">
      <c r="A86" s="2">
        <v>1000</v>
      </c>
      <c r="B86" s="4" t="s">
        <v>276</v>
      </c>
      <c r="C86" s="10">
        <v>1003</v>
      </c>
      <c r="D86" s="6" t="s">
        <v>272</v>
      </c>
      <c r="E86" s="5" t="s">
        <v>285</v>
      </c>
      <c r="F86" s="21" t="s">
        <v>344</v>
      </c>
      <c r="G86" s="34" t="s">
        <v>373</v>
      </c>
      <c r="H86" s="22">
        <v>160</v>
      </c>
      <c r="I86" s="5">
        <v>160</v>
      </c>
      <c r="J86" s="5">
        <v>0</v>
      </c>
      <c r="K86" s="37"/>
      <c r="L86" s="51">
        <v>10.26905</v>
      </c>
      <c r="M86" s="35"/>
      <c r="N86" s="5" t="s">
        <v>209</v>
      </c>
      <c r="O86" s="5"/>
      <c r="P86" s="5"/>
      <c r="Q86" s="5"/>
      <c r="R86" s="5"/>
      <c r="S86" s="5"/>
      <c r="T86" s="5"/>
      <c r="U86" s="5"/>
      <c r="V86" s="2"/>
      <c r="W86" s="2"/>
      <c r="X86" s="2"/>
      <c r="Y86" s="8" t="s">
        <v>270</v>
      </c>
      <c r="Z86" s="3" t="str">
        <f>HYPERLINK(CONCATENATE("https://sede.sepe.gob.es/es/portaltrabaja/resources/pdf/especialidades/",F86,".pdf"),CONCATENATE(F86))</f>
        <v>IFCT59</v>
      </c>
    </row>
    <row r="87" spans="1:26" ht="27.4" customHeight="1" x14ac:dyDescent="0.2">
      <c r="A87" s="2">
        <v>1000</v>
      </c>
      <c r="B87" s="4" t="s">
        <v>276</v>
      </c>
      <c r="C87" s="10">
        <v>1003</v>
      </c>
      <c r="D87" s="6" t="s">
        <v>272</v>
      </c>
      <c r="E87" s="2" t="s">
        <v>285</v>
      </c>
      <c r="F87" s="21" t="s">
        <v>345</v>
      </c>
      <c r="G87" s="9" t="s">
        <v>346</v>
      </c>
      <c r="H87" s="8">
        <v>225</v>
      </c>
      <c r="I87" s="2">
        <v>225</v>
      </c>
      <c r="J87" s="2">
        <v>0</v>
      </c>
      <c r="K87" s="55"/>
      <c r="L87" s="50">
        <v>10.820942857142857</v>
      </c>
      <c r="M87" s="25"/>
      <c r="N87" s="2" t="s">
        <v>209</v>
      </c>
      <c r="O87" s="2"/>
      <c r="P87" s="2"/>
      <c r="Q87" s="2"/>
      <c r="R87" s="2"/>
      <c r="S87" s="2"/>
      <c r="T87" s="2"/>
      <c r="U87" s="2"/>
      <c r="V87" s="2"/>
      <c r="W87" s="2"/>
      <c r="X87" s="2"/>
      <c r="Y87" s="8" t="s">
        <v>270</v>
      </c>
      <c r="Z87" s="3" t="str">
        <f>HYPERLINK(CONCATENATE("https://sede.sepe.gob.es/es/portaltrabaja/resources/pdf/especialidades/",F87,".pdf"),CONCATENATE(F87))</f>
        <v>IFCT65</v>
      </c>
    </row>
    <row r="88" spans="1:26" ht="27.4" customHeight="1" x14ac:dyDescent="0.2">
      <c r="A88" s="2">
        <v>1000</v>
      </c>
      <c r="B88" s="4" t="s">
        <v>276</v>
      </c>
      <c r="C88" s="10">
        <v>1003</v>
      </c>
      <c r="D88" s="6" t="s">
        <v>272</v>
      </c>
      <c r="E88" s="2" t="s">
        <v>285</v>
      </c>
      <c r="F88" s="21" t="s">
        <v>161</v>
      </c>
      <c r="G88" s="9" t="s">
        <v>162</v>
      </c>
      <c r="H88" s="8">
        <v>300</v>
      </c>
      <c r="I88" s="2">
        <v>300</v>
      </c>
      <c r="J88" s="2">
        <v>0</v>
      </c>
      <c r="K88" s="55"/>
      <c r="L88" s="50">
        <v>13.76</v>
      </c>
      <c r="M88" s="25"/>
      <c r="N88" s="2" t="s">
        <v>210</v>
      </c>
      <c r="O88" s="2"/>
      <c r="P88" s="2"/>
      <c r="Q88" s="2"/>
      <c r="R88" s="2"/>
      <c r="S88" s="2"/>
      <c r="T88" s="2"/>
      <c r="U88" s="2"/>
      <c r="V88" s="2" t="s">
        <v>270</v>
      </c>
      <c r="W88" s="2"/>
      <c r="X88" s="2"/>
      <c r="Y88" s="8" t="s">
        <v>270</v>
      </c>
      <c r="Z88" s="3" t="str">
        <f>HYPERLINK(CONCATENATE("https://sede.sepe.gob.es/es/portaltrabaja/resources/pdf/especialidades/",F88,".pdf"),CONCATENATE(F88))</f>
        <v>IFCT70</v>
      </c>
    </row>
    <row r="89" spans="1:26" ht="27.4" customHeight="1" x14ac:dyDescent="0.2">
      <c r="A89" s="2">
        <v>1000</v>
      </c>
      <c r="B89" s="4" t="s">
        <v>276</v>
      </c>
      <c r="C89" s="10">
        <v>1003</v>
      </c>
      <c r="D89" s="6" t="s">
        <v>272</v>
      </c>
      <c r="E89" s="2" t="s">
        <v>286</v>
      </c>
      <c r="F89" s="21" t="s">
        <v>364</v>
      </c>
      <c r="G89" s="15" t="s">
        <v>337</v>
      </c>
      <c r="H89" s="16">
        <v>150</v>
      </c>
      <c r="I89" s="11">
        <v>150</v>
      </c>
      <c r="J89" s="11">
        <v>150</v>
      </c>
      <c r="K89" s="57" t="s">
        <v>377</v>
      </c>
      <c r="L89" s="50">
        <v>8.6391338928102215</v>
      </c>
      <c r="M89" s="25">
        <v>4.95</v>
      </c>
      <c r="N89" s="2"/>
      <c r="O89" s="2"/>
      <c r="P89" s="2"/>
      <c r="Q89" s="2" t="s">
        <v>270</v>
      </c>
      <c r="R89" s="2"/>
      <c r="S89" s="2"/>
      <c r="T89" s="2"/>
      <c r="U89" s="3"/>
      <c r="V89" s="2"/>
      <c r="W89" s="2"/>
      <c r="X89" s="2"/>
      <c r="Y89" s="8"/>
      <c r="Z89" s="3" t="str">
        <f>HYPERLINK(CONCATENATE("https://www.fundae.es/docs/default-source/convocatorias-de-subvenciones/convocatoria-tic-2021/especialidades-formativas/",F89,".pdf"),F89)</f>
        <v>ADGD13</v>
      </c>
    </row>
    <row r="90" spans="1:26" ht="27.4" customHeight="1" x14ac:dyDescent="0.2">
      <c r="A90" s="2">
        <v>1000</v>
      </c>
      <c r="B90" s="4" t="s">
        <v>276</v>
      </c>
      <c r="C90" s="10">
        <v>1003</v>
      </c>
      <c r="D90" s="6" t="s">
        <v>272</v>
      </c>
      <c r="E90" s="2" t="s">
        <v>286</v>
      </c>
      <c r="F90" s="21" t="s">
        <v>362</v>
      </c>
      <c r="G90" s="15" t="s">
        <v>331</v>
      </c>
      <c r="H90" s="16">
        <v>50</v>
      </c>
      <c r="I90" s="11">
        <v>50</v>
      </c>
      <c r="J90" s="11">
        <v>50</v>
      </c>
      <c r="K90" s="57" t="s">
        <v>377</v>
      </c>
      <c r="L90" s="50">
        <v>8.6391338928102215</v>
      </c>
      <c r="M90" s="25">
        <v>4.95</v>
      </c>
      <c r="N90" s="2" t="s">
        <v>210</v>
      </c>
      <c r="O90" s="2"/>
      <c r="P90" s="2"/>
      <c r="Q90" s="2" t="s">
        <v>270</v>
      </c>
      <c r="R90" s="2"/>
      <c r="S90" s="2"/>
      <c r="T90" s="2"/>
      <c r="U90" s="3"/>
      <c r="V90" s="2"/>
      <c r="W90" s="2"/>
      <c r="X90" s="2"/>
      <c r="Y90" s="8"/>
      <c r="Z90" s="3" t="str">
        <f>HYPERLINK(CONCATENATE("https://www.fundae.es/docs/default-source/convocatorias-de-subvenciones/convocatoria-tic-2021/especialidades-formativas/",F90,".pdf"),F90)</f>
        <v>ADGD14</v>
      </c>
    </row>
    <row r="91" spans="1:26" ht="27.4" customHeight="1" x14ac:dyDescent="0.2">
      <c r="A91" s="2">
        <v>1000</v>
      </c>
      <c r="B91" s="4" t="s">
        <v>276</v>
      </c>
      <c r="C91" s="10">
        <v>1003</v>
      </c>
      <c r="D91" s="6" t="s">
        <v>272</v>
      </c>
      <c r="E91" s="2" t="s">
        <v>286</v>
      </c>
      <c r="F91" s="21" t="s">
        <v>293</v>
      </c>
      <c r="G91" s="9" t="s">
        <v>220</v>
      </c>
      <c r="H91" s="8">
        <v>50</v>
      </c>
      <c r="I91" s="2">
        <v>50</v>
      </c>
      <c r="J91" s="2">
        <v>50</v>
      </c>
      <c r="K91" s="57" t="s">
        <v>377</v>
      </c>
      <c r="L91" s="50">
        <v>9.4398955239440419</v>
      </c>
      <c r="M91" s="25">
        <v>4.95</v>
      </c>
      <c r="N91" s="2" t="s">
        <v>209</v>
      </c>
      <c r="O91" s="2"/>
      <c r="P91" s="2"/>
      <c r="Q91" s="2"/>
      <c r="R91" s="2"/>
      <c r="S91" s="2"/>
      <c r="T91" s="2"/>
      <c r="U91" s="2" t="s">
        <v>270</v>
      </c>
      <c r="V91" s="2"/>
      <c r="W91" s="2"/>
      <c r="X91" s="2"/>
      <c r="Y91" s="8"/>
      <c r="Z91" s="3" t="str">
        <f>HYPERLINK(CONCATENATE("https://www.fundae.es/docs/default-source/convocatorias-de-subvenciones/convocatoria-tic-2021/especialidades-formativas/",F91,".pdf"),F91)</f>
        <v>IFCD71</v>
      </c>
    </row>
    <row r="92" spans="1:26" ht="27.4" customHeight="1" x14ac:dyDescent="0.2">
      <c r="A92" s="2">
        <v>1000</v>
      </c>
      <c r="B92" s="4" t="s">
        <v>276</v>
      </c>
      <c r="C92" s="10">
        <v>1003</v>
      </c>
      <c r="D92" s="6" t="s">
        <v>272</v>
      </c>
      <c r="E92" s="2" t="s">
        <v>286</v>
      </c>
      <c r="F92" s="21" t="s">
        <v>294</v>
      </c>
      <c r="G92" s="9" t="s">
        <v>250</v>
      </c>
      <c r="H92" s="8">
        <v>30</v>
      </c>
      <c r="I92" s="2">
        <v>0</v>
      </c>
      <c r="J92" s="2">
        <v>30</v>
      </c>
      <c r="K92" s="55"/>
      <c r="L92" s="50"/>
      <c r="M92" s="25">
        <v>4.95</v>
      </c>
      <c r="N92" s="2" t="s">
        <v>209</v>
      </c>
      <c r="O92" s="2"/>
      <c r="P92" s="2"/>
      <c r="Q92" s="2"/>
      <c r="R92" s="2"/>
      <c r="S92" s="2"/>
      <c r="T92" s="2"/>
      <c r="U92" s="2"/>
      <c r="V92" s="2"/>
      <c r="W92" s="2" t="s">
        <v>270</v>
      </c>
      <c r="X92" s="2"/>
      <c r="Y92" s="8"/>
      <c r="Z92" s="3" t="str">
        <f>HYPERLINK(CONCATENATE("https://www.fundae.es/docs/default-source/convocatorias-de-subvenciones/convocatoria-tic-2021/especialidades-formativas/",F92,".pdf"),F92)</f>
        <v>IFCD72</v>
      </c>
    </row>
    <row r="93" spans="1:26" ht="27.4" customHeight="1" x14ac:dyDescent="0.2">
      <c r="A93" s="2">
        <v>1000</v>
      </c>
      <c r="B93" s="4" t="s">
        <v>276</v>
      </c>
      <c r="C93" s="10">
        <v>1003</v>
      </c>
      <c r="D93" s="6" t="s">
        <v>272</v>
      </c>
      <c r="E93" s="2" t="s">
        <v>286</v>
      </c>
      <c r="F93" s="21" t="s">
        <v>295</v>
      </c>
      <c r="G93" s="9" t="s">
        <v>221</v>
      </c>
      <c r="H93" s="8">
        <v>30</v>
      </c>
      <c r="I93" s="2">
        <v>0</v>
      </c>
      <c r="J93" s="2">
        <v>30</v>
      </c>
      <c r="K93" s="55"/>
      <c r="L93" s="50"/>
      <c r="M93" s="25">
        <v>4.95</v>
      </c>
      <c r="N93" s="2" t="s">
        <v>209</v>
      </c>
      <c r="O93" s="2"/>
      <c r="P93" s="2"/>
      <c r="Q93" s="2"/>
      <c r="R93" s="2"/>
      <c r="S93" s="2"/>
      <c r="T93" s="2"/>
      <c r="U93" s="2"/>
      <c r="V93" s="2"/>
      <c r="W93" s="2" t="s">
        <v>270</v>
      </c>
      <c r="X93" s="2"/>
      <c r="Y93" s="8"/>
      <c r="Z93" s="3" t="str">
        <f>HYPERLINK(CONCATENATE("https://www.fundae.es/docs/default-source/convocatorias-de-subvenciones/convocatoria-tic-2021/especialidades-formativas/",F93,".pdf"),F93)</f>
        <v>IFCD73</v>
      </c>
    </row>
    <row r="94" spans="1:26" ht="27.4" customHeight="1" x14ac:dyDescent="0.2">
      <c r="A94" s="37">
        <v>1000</v>
      </c>
      <c r="B94" s="38" t="s">
        <v>276</v>
      </c>
      <c r="C94" s="39">
        <v>1003</v>
      </c>
      <c r="D94" s="40" t="s">
        <v>272</v>
      </c>
      <c r="E94" s="37" t="s">
        <v>286</v>
      </c>
      <c r="F94" s="41" t="s">
        <v>296</v>
      </c>
      <c r="G94" s="42" t="s">
        <v>368</v>
      </c>
      <c r="H94" s="43">
        <v>32</v>
      </c>
      <c r="I94" s="37">
        <v>32</v>
      </c>
      <c r="J94" s="37">
        <v>32</v>
      </c>
      <c r="K94" s="57" t="s">
        <v>377</v>
      </c>
      <c r="L94" s="50">
        <v>9.4398955239440419</v>
      </c>
      <c r="M94" s="44">
        <v>4.95</v>
      </c>
      <c r="N94" s="37" t="s">
        <v>209</v>
      </c>
      <c r="O94" s="37"/>
      <c r="P94" s="37"/>
      <c r="Q94" s="37"/>
      <c r="R94" s="37"/>
      <c r="S94" s="37"/>
      <c r="T94" s="37"/>
      <c r="U94" s="37"/>
      <c r="V94" s="37" t="s">
        <v>270</v>
      </c>
      <c r="W94" s="37"/>
      <c r="X94" s="37"/>
      <c r="Y94" s="43"/>
      <c r="Z94" s="3" t="str">
        <f>HYPERLINK(CONCATENATE("https://www.fundae.es/docs/default-source/convocatorias-de-subvenciones/convocatoria-tic-2021/especialidades-formativas/",F94,".pdf"),F94)</f>
        <v>IFCD74</v>
      </c>
    </row>
    <row r="95" spans="1:26" ht="27.4" customHeight="1" x14ac:dyDescent="0.2">
      <c r="A95" s="2">
        <v>1000</v>
      </c>
      <c r="B95" s="4" t="s">
        <v>276</v>
      </c>
      <c r="C95" s="10">
        <v>1003</v>
      </c>
      <c r="D95" s="6" t="s">
        <v>272</v>
      </c>
      <c r="E95" s="2" t="s">
        <v>286</v>
      </c>
      <c r="F95" s="21" t="s">
        <v>298</v>
      </c>
      <c r="G95" s="9" t="s">
        <v>223</v>
      </c>
      <c r="H95" s="8">
        <v>68</v>
      </c>
      <c r="I95" s="2">
        <v>68</v>
      </c>
      <c r="J95" s="2">
        <v>68</v>
      </c>
      <c r="K95" s="57" t="s">
        <v>377</v>
      </c>
      <c r="L95" s="50">
        <v>9.4398955239440419</v>
      </c>
      <c r="M95" s="25">
        <v>4.95</v>
      </c>
      <c r="N95" s="2" t="s">
        <v>209</v>
      </c>
      <c r="O95" s="2"/>
      <c r="P95" s="2"/>
      <c r="Q95" s="2"/>
      <c r="R95" s="2"/>
      <c r="S95" s="2"/>
      <c r="T95" s="2"/>
      <c r="U95" s="2" t="s">
        <v>270</v>
      </c>
      <c r="V95" s="2"/>
      <c r="W95" s="2"/>
      <c r="X95" s="2"/>
      <c r="Y95" s="8"/>
      <c r="Z95" s="3" t="str">
        <f>HYPERLINK(CONCATENATE("https://www.fundae.es/docs/default-source/convocatorias-de-subvenciones/convocatoria-tic-2021/especialidades-formativas/",F95,".pdf"),F95)</f>
        <v>IFCD75</v>
      </c>
    </row>
    <row r="96" spans="1:26" ht="27.4" customHeight="1" x14ac:dyDescent="0.2">
      <c r="A96" s="2">
        <v>1000</v>
      </c>
      <c r="B96" s="4" t="s">
        <v>276</v>
      </c>
      <c r="C96" s="10">
        <v>1003</v>
      </c>
      <c r="D96" s="6" t="s">
        <v>272</v>
      </c>
      <c r="E96" s="2" t="s">
        <v>286</v>
      </c>
      <c r="F96" s="21" t="s">
        <v>299</v>
      </c>
      <c r="G96" s="9" t="s">
        <v>251</v>
      </c>
      <c r="H96" s="8">
        <v>57</v>
      </c>
      <c r="I96" s="2">
        <v>57</v>
      </c>
      <c r="J96" s="2">
        <v>57</v>
      </c>
      <c r="K96" s="57" t="s">
        <v>377</v>
      </c>
      <c r="L96" s="50">
        <v>9.4398955239440419</v>
      </c>
      <c r="M96" s="25">
        <v>4.95</v>
      </c>
      <c r="N96" s="2" t="s">
        <v>209</v>
      </c>
      <c r="O96" s="2"/>
      <c r="P96" s="2"/>
      <c r="Q96" s="2"/>
      <c r="R96" s="2"/>
      <c r="S96" s="2"/>
      <c r="T96" s="2"/>
      <c r="U96" s="2" t="s">
        <v>270</v>
      </c>
      <c r="V96" s="2"/>
      <c r="W96" s="2"/>
      <c r="X96" s="2"/>
      <c r="Y96" s="8"/>
      <c r="Z96" s="3" t="str">
        <f>HYPERLINK(CONCATENATE("https://www.fundae.es/docs/default-source/convocatorias-de-subvenciones/convocatoria-tic-2021/especialidades-formativas/",F96,".pdf"),F96)</f>
        <v>IFCD76</v>
      </c>
    </row>
    <row r="97" spans="1:26" ht="27.4" customHeight="1" x14ac:dyDescent="0.2">
      <c r="A97" s="2">
        <v>1000</v>
      </c>
      <c r="B97" s="4" t="s">
        <v>276</v>
      </c>
      <c r="C97" s="10">
        <v>1003</v>
      </c>
      <c r="D97" s="6" t="s">
        <v>272</v>
      </c>
      <c r="E97" s="2" t="s">
        <v>286</v>
      </c>
      <c r="F97" s="21" t="s">
        <v>300</v>
      </c>
      <c r="G97" s="9" t="s">
        <v>224</v>
      </c>
      <c r="H97" s="8">
        <v>60</v>
      </c>
      <c r="I97" s="2">
        <v>60</v>
      </c>
      <c r="J97" s="2">
        <v>60</v>
      </c>
      <c r="K97" s="57" t="s">
        <v>377</v>
      </c>
      <c r="L97" s="50">
        <v>9.4398955239440419</v>
      </c>
      <c r="M97" s="25">
        <v>4.95</v>
      </c>
      <c r="N97" s="2" t="s">
        <v>209</v>
      </c>
      <c r="O97" s="2"/>
      <c r="P97" s="2"/>
      <c r="Q97" s="2"/>
      <c r="R97" s="2"/>
      <c r="S97" s="2"/>
      <c r="T97" s="2"/>
      <c r="U97" s="2" t="s">
        <v>270</v>
      </c>
      <c r="V97" s="2"/>
      <c r="W97" s="2"/>
      <c r="X97" s="2"/>
      <c r="Y97" s="8"/>
      <c r="Z97" s="3" t="str">
        <f>HYPERLINK(CONCATENATE("https://www.fundae.es/docs/default-source/convocatorias-de-subvenciones/convocatoria-tic-2021/especialidades-formativas/",F97,".pdf"),F97)</f>
        <v>IFCD77</v>
      </c>
    </row>
    <row r="98" spans="1:26" ht="27.4" customHeight="1" x14ac:dyDescent="0.2">
      <c r="A98" s="2">
        <v>1000</v>
      </c>
      <c r="B98" s="4" t="s">
        <v>276</v>
      </c>
      <c r="C98" s="10">
        <v>1003</v>
      </c>
      <c r="D98" s="6" t="s">
        <v>272</v>
      </c>
      <c r="E98" s="2" t="s">
        <v>286</v>
      </c>
      <c r="F98" s="21" t="s">
        <v>302</v>
      </c>
      <c r="G98" s="9" t="s">
        <v>226</v>
      </c>
      <c r="H98" s="8">
        <v>62</v>
      </c>
      <c r="I98" s="2">
        <v>62</v>
      </c>
      <c r="J98" s="2">
        <v>62</v>
      </c>
      <c r="K98" s="57" t="s">
        <v>377</v>
      </c>
      <c r="L98" s="50">
        <v>9.4398955239440419</v>
      </c>
      <c r="M98" s="25">
        <v>4.95</v>
      </c>
      <c r="N98" s="2" t="s">
        <v>209</v>
      </c>
      <c r="O98" s="2"/>
      <c r="P98" s="2"/>
      <c r="Q98" s="2"/>
      <c r="R98" s="2"/>
      <c r="S98" s="2"/>
      <c r="T98" s="2"/>
      <c r="U98" s="2" t="s">
        <v>270</v>
      </c>
      <c r="V98" s="2"/>
      <c r="W98" s="2"/>
      <c r="X98" s="2"/>
      <c r="Y98" s="8"/>
      <c r="Z98" s="3" t="str">
        <f>HYPERLINK(CONCATENATE("https://www.fundae.es/docs/default-source/convocatorias-de-subvenciones/convocatoria-tic-2021/especialidades-formativas/",F98,".pdf"),F98)</f>
        <v>IFCD78</v>
      </c>
    </row>
    <row r="99" spans="1:26" ht="27.4" customHeight="1" x14ac:dyDescent="0.2">
      <c r="A99" s="5">
        <v>1000</v>
      </c>
      <c r="B99" s="18" t="s">
        <v>276</v>
      </c>
      <c r="C99" s="19">
        <v>1003</v>
      </c>
      <c r="D99" s="20" t="s">
        <v>272</v>
      </c>
      <c r="E99" s="5" t="s">
        <v>286</v>
      </c>
      <c r="F99" s="21" t="s">
        <v>312</v>
      </c>
      <c r="G99" s="34" t="s">
        <v>369</v>
      </c>
      <c r="H99" s="22">
        <v>30</v>
      </c>
      <c r="I99" s="5">
        <v>30</v>
      </c>
      <c r="J99" s="5">
        <v>30</v>
      </c>
      <c r="K99" s="57" t="s">
        <v>377</v>
      </c>
      <c r="L99" s="50">
        <v>9.4398955239440419</v>
      </c>
      <c r="M99" s="35">
        <v>4.95</v>
      </c>
      <c r="N99" s="5" t="s">
        <v>209</v>
      </c>
      <c r="O99" s="5"/>
      <c r="P99" s="5"/>
      <c r="Q99" s="5"/>
      <c r="R99" s="5"/>
      <c r="S99" s="5"/>
      <c r="T99" s="5"/>
      <c r="U99" s="5" t="s">
        <v>270</v>
      </c>
      <c r="V99" s="5"/>
      <c r="W99" s="5"/>
      <c r="X99" s="5"/>
      <c r="Y99" s="22"/>
      <c r="Z99" s="23" t="str">
        <f>HYPERLINK(CONCATENATE("https://www.fundae.es/docs/default-source/convocatorias-de-subvenciones/convocatoria-tic-2021/especialidades-formativas/",F99,".pdf"),F99)</f>
        <v>IFCD79</v>
      </c>
    </row>
    <row r="100" spans="1:26" ht="27.4" customHeight="1" x14ac:dyDescent="0.2">
      <c r="A100" s="2">
        <v>1000</v>
      </c>
      <c r="B100" s="4" t="s">
        <v>276</v>
      </c>
      <c r="C100" s="10">
        <v>1003</v>
      </c>
      <c r="D100" s="6" t="s">
        <v>272</v>
      </c>
      <c r="E100" s="2" t="s">
        <v>286</v>
      </c>
      <c r="F100" s="21" t="s">
        <v>313</v>
      </c>
      <c r="G100" s="15" t="s">
        <v>233</v>
      </c>
      <c r="H100" s="8">
        <v>30</v>
      </c>
      <c r="I100" s="2">
        <v>30</v>
      </c>
      <c r="J100" s="2">
        <v>30</v>
      </c>
      <c r="K100" s="57" t="s">
        <v>377</v>
      </c>
      <c r="L100" s="50">
        <v>9.4398955239440419</v>
      </c>
      <c r="M100" s="25">
        <v>4.95</v>
      </c>
      <c r="N100" s="2" t="s">
        <v>209</v>
      </c>
      <c r="O100" s="2"/>
      <c r="P100" s="2"/>
      <c r="Q100" s="2"/>
      <c r="R100" s="2"/>
      <c r="S100" s="2"/>
      <c r="T100" s="2" t="s">
        <v>270</v>
      </c>
      <c r="U100" s="2"/>
      <c r="V100" s="2"/>
      <c r="W100" s="2"/>
      <c r="X100" s="2"/>
      <c r="Y100" s="8"/>
      <c r="Z100" s="3" t="str">
        <f>HYPERLINK(CONCATENATE("https://www.fundae.es/docs/default-source/convocatorias-de-subvenciones/convocatoria-tic-2021/especialidades-formativas/",F100,".pdf"),F100)</f>
        <v>IFCD80</v>
      </c>
    </row>
    <row r="101" spans="1:26" ht="27.4" customHeight="1" x14ac:dyDescent="0.2">
      <c r="A101" s="2">
        <v>1000</v>
      </c>
      <c r="B101" s="4" t="s">
        <v>276</v>
      </c>
      <c r="C101" s="10">
        <v>1003</v>
      </c>
      <c r="D101" s="6" t="s">
        <v>272</v>
      </c>
      <c r="E101" s="2" t="s">
        <v>286</v>
      </c>
      <c r="F101" s="21" t="s">
        <v>314</v>
      </c>
      <c r="G101" s="9" t="s">
        <v>234</v>
      </c>
      <c r="H101" s="8">
        <v>62</v>
      </c>
      <c r="I101" s="2">
        <v>62</v>
      </c>
      <c r="J101" s="2">
        <v>62</v>
      </c>
      <c r="K101" s="57" t="s">
        <v>377</v>
      </c>
      <c r="L101" s="50">
        <v>9.4398955239440419</v>
      </c>
      <c r="M101" s="25">
        <v>4.95</v>
      </c>
      <c r="N101" s="2" t="s">
        <v>209</v>
      </c>
      <c r="O101" s="2"/>
      <c r="P101" s="2"/>
      <c r="Q101" s="2"/>
      <c r="R101" s="2"/>
      <c r="S101" s="2"/>
      <c r="T101" s="2"/>
      <c r="U101" s="2" t="s">
        <v>270</v>
      </c>
      <c r="V101" s="2"/>
      <c r="W101" s="2"/>
      <c r="X101" s="2"/>
      <c r="Y101" s="8"/>
      <c r="Z101" s="3" t="str">
        <f>HYPERLINK(CONCATENATE("https://www.fundae.es/docs/default-source/convocatorias-de-subvenciones/convocatoria-tic-2021/especialidades-formativas/",F101,".pdf"),F101)</f>
        <v>IFCD81</v>
      </c>
    </row>
    <row r="102" spans="1:26" ht="27.4" customHeight="1" x14ac:dyDescent="0.2">
      <c r="A102" s="2">
        <v>1000</v>
      </c>
      <c r="B102" s="4" t="s">
        <v>276</v>
      </c>
      <c r="C102" s="10">
        <v>1003</v>
      </c>
      <c r="D102" s="6" t="s">
        <v>272</v>
      </c>
      <c r="E102" s="2" t="s">
        <v>286</v>
      </c>
      <c r="F102" s="21" t="s">
        <v>315</v>
      </c>
      <c r="G102" s="9" t="s">
        <v>235</v>
      </c>
      <c r="H102" s="8">
        <v>62</v>
      </c>
      <c r="I102" s="2">
        <v>62</v>
      </c>
      <c r="J102" s="2">
        <v>62</v>
      </c>
      <c r="K102" s="57" t="s">
        <v>377</v>
      </c>
      <c r="L102" s="50">
        <v>9.4398955239440419</v>
      </c>
      <c r="M102" s="25">
        <v>4.95</v>
      </c>
      <c r="N102" s="2" t="s">
        <v>209</v>
      </c>
      <c r="O102" s="2"/>
      <c r="P102" s="2"/>
      <c r="Q102" s="2"/>
      <c r="R102" s="2"/>
      <c r="S102" s="2"/>
      <c r="T102" s="2"/>
      <c r="U102" s="2" t="s">
        <v>270</v>
      </c>
      <c r="V102" s="2"/>
      <c r="W102" s="2"/>
      <c r="X102" s="2"/>
      <c r="Y102" s="8"/>
      <c r="Z102" s="3" t="str">
        <f>HYPERLINK(CONCATENATE("https://www.fundae.es/docs/default-source/convocatorias-de-subvenciones/convocatoria-tic-2021/especialidades-formativas/",F102,".pdf"),F102)</f>
        <v>IFCD82</v>
      </c>
    </row>
    <row r="103" spans="1:26" ht="27.4" customHeight="1" x14ac:dyDescent="0.2">
      <c r="A103" s="5">
        <v>1000</v>
      </c>
      <c r="B103" s="18" t="s">
        <v>276</v>
      </c>
      <c r="C103" s="19">
        <v>1003</v>
      </c>
      <c r="D103" s="20" t="s">
        <v>272</v>
      </c>
      <c r="E103" s="2" t="s">
        <v>286</v>
      </c>
      <c r="F103" s="21" t="s">
        <v>317</v>
      </c>
      <c r="G103" s="15" t="s">
        <v>236</v>
      </c>
      <c r="H103" s="22">
        <v>60</v>
      </c>
      <c r="I103" s="5">
        <v>0</v>
      </c>
      <c r="J103" s="5">
        <v>60</v>
      </c>
      <c r="K103" s="37"/>
      <c r="L103" s="50"/>
      <c r="M103" s="25">
        <v>4.95</v>
      </c>
      <c r="N103" s="5" t="s">
        <v>209</v>
      </c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8"/>
      <c r="Z103" s="3" t="str">
        <f>HYPERLINK(CONCATENATE("https://www.fundae.es/docs/default-source/convocatorias-de-subvenciones/convocatoria-tic-2021/especialidades-formativas/",F103,".pdf"),F103)</f>
        <v>IFCD83</v>
      </c>
    </row>
    <row r="104" spans="1:26" ht="27.4" customHeight="1" x14ac:dyDescent="0.2">
      <c r="A104" s="5">
        <v>1000</v>
      </c>
      <c r="B104" s="18" t="s">
        <v>276</v>
      </c>
      <c r="C104" s="19">
        <v>1003</v>
      </c>
      <c r="D104" s="20" t="s">
        <v>272</v>
      </c>
      <c r="E104" s="2" t="s">
        <v>286</v>
      </c>
      <c r="F104" s="21" t="s">
        <v>318</v>
      </c>
      <c r="G104" s="15" t="s">
        <v>237</v>
      </c>
      <c r="H104" s="22">
        <v>80</v>
      </c>
      <c r="I104" s="5">
        <v>0</v>
      </c>
      <c r="J104" s="5">
        <v>80</v>
      </c>
      <c r="K104" s="37"/>
      <c r="L104" s="50"/>
      <c r="M104" s="25">
        <v>4.95</v>
      </c>
      <c r="N104" s="5" t="s">
        <v>209</v>
      </c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8"/>
      <c r="Z104" s="3" t="str">
        <f>HYPERLINK(CONCATENATE("https://www.fundae.es/docs/default-source/convocatorias-de-subvenciones/convocatoria-tic-2021/especialidades-formativas/",F104,".pdf"),F104)</f>
        <v>IFCD84</v>
      </c>
    </row>
    <row r="105" spans="1:26" ht="27.4" customHeight="1" x14ac:dyDescent="0.2">
      <c r="A105" s="5">
        <v>1000</v>
      </c>
      <c r="B105" s="18" t="s">
        <v>276</v>
      </c>
      <c r="C105" s="19">
        <v>1003</v>
      </c>
      <c r="D105" s="20" t="s">
        <v>272</v>
      </c>
      <c r="E105" s="5" t="s">
        <v>286</v>
      </c>
      <c r="F105" s="21" t="s">
        <v>320</v>
      </c>
      <c r="G105" s="46" t="s">
        <v>347</v>
      </c>
      <c r="H105" s="22">
        <v>380</v>
      </c>
      <c r="I105" s="5">
        <v>380</v>
      </c>
      <c r="J105" s="5">
        <v>0</v>
      </c>
      <c r="K105" s="37"/>
      <c r="L105" s="50">
        <v>9.4398955239440419</v>
      </c>
      <c r="M105" s="35"/>
      <c r="N105" s="5" t="s">
        <v>209</v>
      </c>
      <c r="O105" s="5"/>
      <c r="P105" s="5"/>
      <c r="Q105" s="5"/>
      <c r="R105" s="5"/>
      <c r="S105" s="5"/>
      <c r="T105" s="5"/>
      <c r="U105" s="5" t="s">
        <v>270</v>
      </c>
      <c r="V105" s="5"/>
      <c r="W105" s="5"/>
      <c r="X105" s="5"/>
      <c r="Y105" s="22"/>
      <c r="Z105" s="23" t="str">
        <f>HYPERLINK(CONCATENATE("https://www.fundae.es/docs/default-source/convocatorias-de-subvenciones/convocatoria-tic-2021/especialidades-formativas/",F105,".pdf"),F105)</f>
        <v>IFCD85</v>
      </c>
    </row>
    <row r="106" spans="1:26" ht="27.4" customHeight="1" x14ac:dyDescent="0.2">
      <c r="A106" s="2">
        <v>1000</v>
      </c>
      <c r="B106" s="4" t="s">
        <v>276</v>
      </c>
      <c r="C106" s="10">
        <v>1003</v>
      </c>
      <c r="D106" s="6" t="s">
        <v>272</v>
      </c>
      <c r="E106" s="2" t="s">
        <v>286</v>
      </c>
      <c r="F106" s="21" t="s">
        <v>325</v>
      </c>
      <c r="G106" s="9" t="s">
        <v>241</v>
      </c>
      <c r="H106" s="8">
        <v>40</v>
      </c>
      <c r="I106" s="2">
        <v>0</v>
      </c>
      <c r="J106" s="2">
        <v>40</v>
      </c>
      <c r="K106" s="55"/>
      <c r="L106" s="50"/>
      <c r="M106" s="25">
        <v>4.95</v>
      </c>
      <c r="N106" s="2" t="s">
        <v>209</v>
      </c>
      <c r="O106" s="2"/>
      <c r="P106" s="2"/>
      <c r="Q106" s="2" t="s">
        <v>270</v>
      </c>
      <c r="R106" s="2"/>
      <c r="S106" s="2"/>
      <c r="T106" s="2"/>
      <c r="U106" s="2"/>
      <c r="V106" s="2"/>
      <c r="W106" s="2"/>
      <c r="X106" s="2"/>
      <c r="Y106" s="8"/>
      <c r="Z106" s="3" t="str">
        <f>HYPERLINK(CONCATENATE("https://www.fundae.es/docs/default-source/convocatorias-de-subvenciones/convocatoria-tic-2021/especialidades-formativas/",F106,".pdf"),F106)</f>
        <v>IFCD86</v>
      </c>
    </row>
    <row r="107" spans="1:26" ht="27.4" customHeight="1" x14ac:dyDescent="0.2">
      <c r="A107" s="2">
        <v>1000</v>
      </c>
      <c r="B107" s="4" t="s">
        <v>276</v>
      </c>
      <c r="C107" s="10">
        <v>1003</v>
      </c>
      <c r="D107" s="6" t="s">
        <v>272</v>
      </c>
      <c r="E107" s="2" t="s">
        <v>286</v>
      </c>
      <c r="F107" s="21" t="s">
        <v>289</v>
      </c>
      <c r="G107" s="9" t="s">
        <v>217</v>
      </c>
      <c r="H107" s="8">
        <v>60</v>
      </c>
      <c r="I107" s="2">
        <v>60</v>
      </c>
      <c r="J107" s="2">
        <v>60</v>
      </c>
      <c r="K107" s="57" t="s">
        <v>377</v>
      </c>
      <c r="L107" s="50">
        <v>9.43</v>
      </c>
      <c r="M107" s="25">
        <v>4.95</v>
      </c>
      <c r="N107" s="2" t="s">
        <v>209</v>
      </c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8"/>
      <c r="Z107" s="3" t="str">
        <f>HYPERLINK(CONCATENATE("https://www.fundae.es/docs/default-source/convocatorias-de-subvenciones/convocatoria-tic-2021/especialidades-formativas/",F107,".pdf"),F107)</f>
        <v>IFCM01</v>
      </c>
    </row>
    <row r="108" spans="1:26" ht="27.4" customHeight="1" x14ac:dyDescent="0.2">
      <c r="A108" s="2">
        <v>1000</v>
      </c>
      <c r="B108" s="4" t="s">
        <v>276</v>
      </c>
      <c r="C108" s="10">
        <v>1003</v>
      </c>
      <c r="D108" s="6" t="s">
        <v>272</v>
      </c>
      <c r="E108" s="2" t="s">
        <v>286</v>
      </c>
      <c r="F108" s="21" t="s">
        <v>290</v>
      </c>
      <c r="G108" s="9" t="s">
        <v>218</v>
      </c>
      <c r="H108" s="8">
        <v>30</v>
      </c>
      <c r="I108" s="2">
        <v>10</v>
      </c>
      <c r="J108" s="2">
        <v>20</v>
      </c>
      <c r="K108" s="55"/>
      <c r="L108" s="50">
        <v>9.43</v>
      </c>
      <c r="M108" s="25">
        <v>4.95</v>
      </c>
      <c r="N108" s="2" t="s">
        <v>209</v>
      </c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8"/>
      <c r="Z108" s="3" t="str">
        <f>HYPERLINK(CONCATENATE("https://www.fundae.es/docs/default-source/convocatorias-de-subvenciones/convocatoria-tic-2021/especialidades-formativas/",F108,".pdf"),F108)</f>
        <v>IFCM02</v>
      </c>
    </row>
    <row r="109" spans="1:26" ht="27.4" customHeight="1" x14ac:dyDescent="0.2">
      <c r="A109" s="2">
        <v>1000</v>
      </c>
      <c r="B109" s="4" t="s">
        <v>276</v>
      </c>
      <c r="C109" s="10">
        <v>1003</v>
      </c>
      <c r="D109" s="6" t="s">
        <v>272</v>
      </c>
      <c r="E109" s="5" t="s">
        <v>286</v>
      </c>
      <c r="F109" s="21" t="s">
        <v>370</v>
      </c>
      <c r="G109" s="34" t="s">
        <v>256</v>
      </c>
      <c r="H109" s="22">
        <v>15</v>
      </c>
      <c r="I109" s="5">
        <v>0</v>
      </c>
      <c r="J109" s="5">
        <v>15</v>
      </c>
      <c r="K109" s="37"/>
      <c r="L109" s="51"/>
      <c r="M109" s="35">
        <v>4.95</v>
      </c>
      <c r="N109" s="5" t="s">
        <v>210</v>
      </c>
      <c r="O109" s="5"/>
      <c r="P109" s="5"/>
      <c r="Q109" s="5"/>
      <c r="R109" s="5" t="s">
        <v>270</v>
      </c>
      <c r="S109" s="5"/>
      <c r="T109" s="5"/>
      <c r="U109" s="23"/>
      <c r="V109" s="2"/>
      <c r="W109" s="2"/>
      <c r="X109" s="2"/>
      <c r="Y109" s="8"/>
      <c r="Z109" s="3" t="str">
        <f>HYPERLINK(CONCATENATE("https://www.fundae.es/docs/default-source/convocatorias-de-subvenciones/convocatoria-tic-2021/especialidades-formativas/",F109,".pdf"),F109)</f>
        <v xml:space="preserve">IFCT102 </v>
      </c>
    </row>
    <row r="110" spans="1:26" ht="27.4" customHeight="1" x14ac:dyDescent="0.2">
      <c r="A110" s="2">
        <v>1000</v>
      </c>
      <c r="B110" s="4" t="s">
        <v>276</v>
      </c>
      <c r="C110" s="10">
        <v>1003</v>
      </c>
      <c r="D110" s="6" t="s">
        <v>272</v>
      </c>
      <c r="E110" s="2" t="s">
        <v>286</v>
      </c>
      <c r="F110" s="21" t="s">
        <v>355</v>
      </c>
      <c r="G110" s="9" t="s">
        <v>257</v>
      </c>
      <c r="H110" s="8">
        <v>49</v>
      </c>
      <c r="I110" s="2">
        <v>0</v>
      </c>
      <c r="J110" s="2">
        <v>49</v>
      </c>
      <c r="K110" s="55"/>
      <c r="L110" s="50"/>
      <c r="M110" s="25">
        <v>4.95</v>
      </c>
      <c r="N110" s="2"/>
      <c r="O110" s="2"/>
      <c r="P110" s="2"/>
      <c r="Q110" s="2"/>
      <c r="R110" s="2" t="s">
        <v>270</v>
      </c>
      <c r="S110" s="2"/>
      <c r="T110" s="2"/>
      <c r="U110" s="3"/>
      <c r="V110" s="2"/>
      <c r="W110" s="2"/>
      <c r="X110" s="2"/>
      <c r="Y110" s="8"/>
      <c r="Z110" s="3" t="str">
        <f>HYPERLINK(CONCATENATE("https://www.fundae.es/docs/default-source/convocatorias-de-subvenciones/convocatoria-tic-2021/especialidades-formativas/",F110,".pdf"),F110)</f>
        <v>IFCT103</v>
      </c>
    </row>
    <row r="111" spans="1:26" ht="27.4" customHeight="1" x14ac:dyDescent="0.2">
      <c r="A111" s="2">
        <v>1000</v>
      </c>
      <c r="B111" s="4" t="s">
        <v>276</v>
      </c>
      <c r="C111" s="10">
        <v>1003</v>
      </c>
      <c r="D111" s="6" t="s">
        <v>272</v>
      </c>
      <c r="E111" s="2" t="s">
        <v>286</v>
      </c>
      <c r="F111" s="21" t="s">
        <v>356</v>
      </c>
      <c r="G111" s="15" t="s">
        <v>338</v>
      </c>
      <c r="H111" s="16">
        <v>15</v>
      </c>
      <c r="I111" s="11">
        <v>0</v>
      </c>
      <c r="J111" s="11">
        <v>15</v>
      </c>
      <c r="K111" s="29"/>
      <c r="L111" s="50"/>
      <c r="M111" s="25">
        <v>4.95</v>
      </c>
      <c r="N111" s="2" t="s">
        <v>210</v>
      </c>
      <c r="O111" s="2"/>
      <c r="P111" s="2"/>
      <c r="Q111" s="2"/>
      <c r="R111" s="2" t="s">
        <v>270</v>
      </c>
      <c r="S111" s="2"/>
      <c r="T111" s="2"/>
      <c r="U111" s="3"/>
      <c r="V111" s="2"/>
      <c r="W111" s="2"/>
      <c r="X111" s="2"/>
      <c r="Y111" s="8"/>
      <c r="Z111" s="3" t="str">
        <f>HYPERLINK(CONCATENATE("https://www.fundae.es/docs/default-source/convocatorias-de-subvenciones/convocatoria-tic-2021/especialidades-formativas/",F111,".pdf"),F111)</f>
        <v>IFCT104</v>
      </c>
    </row>
    <row r="112" spans="1:26" ht="27.4" customHeight="1" x14ac:dyDescent="0.2">
      <c r="A112" s="2">
        <v>1000</v>
      </c>
      <c r="B112" s="4" t="s">
        <v>276</v>
      </c>
      <c r="C112" s="10">
        <v>1003</v>
      </c>
      <c r="D112" s="6" t="s">
        <v>272</v>
      </c>
      <c r="E112" s="2" t="s">
        <v>286</v>
      </c>
      <c r="F112" s="21" t="s">
        <v>361</v>
      </c>
      <c r="G112" s="15" t="s">
        <v>330</v>
      </c>
      <c r="H112" s="16">
        <v>40</v>
      </c>
      <c r="I112" s="11">
        <v>40</v>
      </c>
      <c r="J112" s="11">
        <v>40</v>
      </c>
      <c r="K112" s="57" t="s">
        <v>377</v>
      </c>
      <c r="L112" s="50">
        <v>9.7982250608283294</v>
      </c>
      <c r="M112" s="25">
        <v>4.95</v>
      </c>
      <c r="N112" s="2"/>
      <c r="O112" s="2"/>
      <c r="P112" s="2"/>
      <c r="Q112" s="2"/>
      <c r="R112" s="2"/>
      <c r="S112" s="2"/>
      <c r="T112" s="2"/>
      <c r="U112" s="3"/>
      <c r="V112" s="2"/>
      <c r="W112" s="2" t="s">
        <v>270</v>
      </c>
      <c r="X112" s="2"/>
      <c r="Y112" s="8"/>
      <c r="Z112" s="3" t="str">
        <f>HYPERLINK(CONCATENATE("https://www.fundae.es/docs/default-source/convocatorias-de-subvenciones/convocatoria-tic-2021/especialidades-formativas/",F112,".pdf"),F112)</f>
        <v>IFCT105</v>
      </c>
    </row>
    <row r="113" spans="1:26" ht="27.4" customHeight="1" x14ac:dyDescent="0.2">
      <c r="A113" s="5">
        <v>1000</v>
      </c>
      <c r="B113" s="18" t="s">
        <v>276</v>
      </c>
      <c r="C113" s="19">
        <v>1003</v>
      </c>
      <c r="D113" s="20" t="s">
        <v>272</v>
      </c>
      <c r="E113" s="5" t="s">
        <v>286</v>
      </c>
      <c r="F113" s="36" t="s">
        <v>367</v>
      </c>
      <c r="G113" s="34" t="s">
        <v>365</v>
      </c>
      <c r="H113" s="22">
        <v>240</v>
      </c>
      <c r="I113" s="5">
        <v>240</v>
      </c>
      <c r="J113" s="5">
        <v>240</v>
      </c>
      <c r="K113" s="57" t="s">
        <v>377</v>
      </c>
      <c r="L113" s="50">
        <v>9.7982250608283294</v>
      </c>
      <c r="M113" s="35">
        <v>4.95</v>
      </c>
      <c r="N113" s="5" t="s">
        <v>210</v>
      </c>
      <c r="O113" s="5"/>
      <c r="P113" s="5"/>
      <c r="Q113" s="5"/>
      <c r="R113" s="5"/>
      <c r="S113" s="5"/>
      <c r="T113" s="5"/>
      <c r="U113" s="23"/>
      <c r="V113" s="5"/>
      <c r="W113" s="5" t="s">
        <v>270</v>
      </c>
      <c r="X113" s="5"/>
      <c r="Y113" s="22"/>
      <c r="Z113" s="3" t="str">
        <f>HYPERLINK(CONCATENATE("https://www.fundae.es/docs/default-source/convocatorias-de-subvenciones/convocatoria-tic-2021/especialidades-formativas/",F113,".pdf"),F113)</f>
        <v>IFCT107</v>
      </c>
    </row>
    <row r="114" spans="1:26" ht="27.4" customHeight="1" x14ac:dyDescent="0.2">
      <c r="A114" s="2">
        <v>1000</v>
      </c>
      <c r="B114" s="4" t="s">
        <v>276</v>
      </c>
      <c r="C114" s="10">
        <v>1003</v>
      </c>
      <c r="D114" s="6" t="s">
        <v>272</v>
      </c>
      <c r="E114" s="2" t="s">
        <v>286</v>
      </c>
      <c r="F114" s="21" t="s">
        <v>301</v>
      </c>
      <c r="G114" s="9" t="s">
        <v>225</v>
      </c>
      <c r="H114" s="8">
        <v>80</v>
      </c>
      <c r="I114" s="2">
        <v>80</v>
      </c>
      <c r="J114" s="2">
        <v>80</v>
      </c>
      <c r="K114" s="57" t="s">
        <v>377</v>
      </c>
      <c r="L114" s="50">
        <v>9.7982250608283294</v>
      </c>
      <c r="M114" s="25">
        <v>4.95</v>
      </c>
      <c r="N114" s="2" t="s">
        <v>209</v>
      </c>
      <c r="O114" s="2"/>
      <c r="P114" s="2"/>
      <c r="Q114" s="2"/>
      <c r="R114" s="2"/>
      <c r="S114" s="2"/>
      <c r="T114" s="2"/>
      <c r="U114" s="2" t="s">
        <v>270</v>
      </c>
      <c r="V114" s="2"/>
      <c r="W114" s="2"/>
      <c r="X114" s="2"/>
      <c r="Y114" s="8"/>
      <c r="Z114" s="3" t="str">
        <f>HYPERLINK(CONCATENATE("https://www.fundae.es/docs/default-source/convocatorias-de-subvenciones/convocatoria-tic-2021/especialidades-formativas/",F114,".pdf"),F114)</f>
        <v>IFCT91</v>
      </c>
    </row>
    <row r="115" spans="1:26" ht="27.4" customHeight="1" x14ac:dyDescent="0.2">
      <c r="A115" s="2">
        <v>1000</v>
      </c>
      <c r="B115" s="4" t="s">
        <v>276</v>
      </c>
      <c r="C115" s="10">
        <v>1003</v>
      </c>
      <c r="D115" s="6" t="s">
        <v>272</v>
      </c>
      <c r="E115" s="2" t="s">
        <v>286</v>
      </c>
      <c r="F115" s="21" t="s">
        <v>304</v>
      </c>
      <c r="G115" s="9" t="s">
        <v>227</v>
      </c>
      <c r="H115" s="8">
        <v>30</v>
      </c>
      <c r="I115" s="2">
        <v>30</v>
      </c>
      <c r="J115" s="2">
        <v>30</v>
      </c>
      <c r="K115" s="57" t="s">
        <v>377</v>
      </c>
      <c r="L115" s="50">
        <v>9.7982250608283294</v>
      </c>
      <c r="M115" s="25">
        <v>4.95</v>
      </c>
      <c r="N115" s="2" t="s">
        <v>209</v>
      </c>
      <c r="O115" s="2"/>
      <c r="P115" s="2"/>
      <c r="Q115" s="2"/>
      <c r="R115" s="2"/>
      <c r="S115" s="2" t="s">
        <v>270</v>
      </c>
      <c r="T115" s="2"/>
      <c r="U115" s="2"/>
      <c r="V115" s="2"/>
      <c r="W115" s="2"/>
      <c r="X115" s="2"/>
      <c r="Y115" s="8"/>
      <c r="Z115" s="3" t="str">
        <f>HYPERLINK(CONCATENATE("https://www.fundae.es/docs/default-source/convocatorias-de-subvenciones/convocatoria-tic-2021/especialidades-formativas/",F115,".pdf"),F115)</f>
        <v>IFCT92</v>
      </c>
    </row>
    <row r="116" spans="1:26" ht="27.4" customHeight="1" x14ac:dyDescent="0.2">
      <c r="A116" s="2">
        <v>1000</v>
      </c>
      <c r="B116" s="4" t="s">
        <v>276</v>
      </c>
      <c r="C116" s="10">
        <v>1003</v>
      </c>
      <c r="D116" s="6" t="s">
        <v>272</v>
      </c>
      <c r="E116" s="2" t="s">
        <v>286</v>
      </c>
      <c r="F116" s="21" t="s">
        <v>305</v>
      </c>
      <c r="G116" s="9" t="s">
        <v>228</v>
      </c>
      <c r="H116" s="8">
        <v>30</v>
      </c>
      <c r="I116" s="2">
        <v>30</v>
      </c>
      <c r="J116" s="2">
        <v>30</v>
      </c>
      <c r="K116" s="57" t="s">
        <v>377</v>
      </c>
      <c r="L116" s="50">
        <v>9.7982250608283294</v>
      </c>
      <c r="M116" s="25">
        <v>4.95</v>
      </c>
      <c r="N116" s="2" t="s">
        <v>209</v>
      </c>
      <c r="O116" s="2"/>
      <c r="P116" s="2"/>
      <c r="Q116" s="2"/>
      <c r="R116" s="2"/>
      <c r="S116" s="2" t="s">
        <v>270</v>
      </c>
      <c r="T116" s="2"/>
      <c r="U116" s="2"/>
      <c r="V116" s="2"/>
      <c r="W116" s="2"/>
      <c r="X116" s="2"/>
      <c r="Y116" s="8"/>
      <c r="Z116" s="3" t="str">
        <f>HYPERLINK(CONCATENATE("https://www.fundae.es/docs/default-source/convocatorias-de-subvenciones/convocatoria-tic-2021/especialidades-formativas/",F116,".pdf"),F116)</f>
        <v>IFCT93</v>
      </c>
    </row>
    <row r="117" spans="1:26" ht="27.4" customHeight="1" x14ac:dyDescent="0.2">
      <c r="A117" s="2">
        <v>1000</v>
      </c>
      <c r="B117" s="4" t="s">
        <v>276</v>
      </c>
      <c r="C117" s="10">
        <v>1003</v>
      </c>
      <c r="D117" s="6" t="s">
        <v>272</v>
      </c>
      <c r="E117" s="2" t="s">
        <v>286</v>
      </c>
      <c r="F117" s="21" t="s">
        <v>357</v>
      </c>
      <c r="G117" s="15" t="s">
        <v>283</v>
      </c>
      <c r="H117" s="16">
        <v>60</v>
      </c>
      <c r="I117" s="11">
        <v>0</v>
      </c>
      <c r="J117" s="11">
        <v>60</v>
      </c>
      <c r="K117" s="29"/>
      <c r="L117" s="50"/>
      <c r="M117" s="25">
        <v>4.95</v>
      </c>
      <c r="N117" s="2"/>
      <c r="O117" s="2"/>
      <c r="P117" s="2"/>
      <c r="Q117" s="2"/>
      <c r="R117" s="2"/>
      <c r="S117" s="2"/>
      <c r="T117" s="2"/>
      <c r="U117" s="3"/>
      <c r="V117" s="2"/>
      <c r="W117" s="2"/>
      <c r="X117" s="2"/>
      <c r="Y117" s="8"/>
      <c r="Z117" s="3" t="str">
        <f>HYPERLINK(CONCATENATE("https://www.fundae.es/docs/default-source/convocatorias-de-subvenciones/convocatoria-tic-2021/especialidades-formativas/",F117,".pdf"),F117)</f>
        <v>SSCE17</v>
      </c>
    </row>
    <row r="118" spans="1:26" ht="27.4" customHeight="1" x14ac:dyDescent="0.2">
      <c r="A118" s="2">
        <v>1000</v>
      </c>
      <c r="B118" s="4" t="s">
        <v>276</v>
      </c>
      <c r="C118" s="10">
        <v>1003</v>
      </c>
      <c r="D118" s="6" t="s">
        <v>272</v>
      </c>
      <c r="E118" s="2" t="s">
        <v>286</v>
      </c>
      <c r="F118" s="21" t="s">
        <v>358</v>
      </c>
      <c r="G118" s="15" t="s">
        <v>284</v>
      </c>
      <c r="H118" s="16">
        <v>60</v>
      </c>
      <c r="I118" s="11">
        <v>0</v>
      </c>
      <c r="J118" s="11">
        <v>60</v>
      </c>
      <c r="K118" s="29"/>
      <c r="L118" s="50"/>
      <c r="M118" s="25">
        <v>4.95</v>
      </c>
      <c r="N118" s="2"/>
      <c r="O118" s="2"/>
      <c r="P118" s="2"/>
      <c r="Q118" s="2"/>
      <c r="R118" s="2"/>
      <c r="S118" s="2"/>
      <c r="T118" s="2"/>
      <c r="U118" s="3"/>
      <c r="V118" s="2"/>
      <c r="W118" s="2"/>
      <c r="X118" s="2"/>
      <c r="Y118" s="8"/>
      <c r="Z118" s="3" t="str">
        <f>HYPERLINK(CONCATENATE("https://www.fundae.es/docs/default-source/convocatorias-de-subvenciones/convocatoria-tic-2021/especialidades-formativas/",F118,".pdf"),F118)</f>
        <v>SSCE18</v>
      </c>
    </row>
    <row r="119" spans="1:26" ht="27.4" customHeight="1" x14ac:dyDescent="0.2">
      <c r="A119" s="5">
        <v>1000</v>
      </c>
      <c r="B119" s="18" t="s">
        <v>276</v>
      </c>
      <c r="C119" s="19">
        <v>1003</v>
      </c>
      <c r="D119" s="20" t="s">
        <v>272</v>
      </c>
      <c r="E119" s="5" t="s">
        <v>286</v>
      </c>
      <c r="F119" s="21" t="s">
        <v>359</v>
      </c>
      <c r="G119" s="34" t="s">
        <v>360</v>
      </c>
      <c r="H119" s="22">
        <v>50</v>
      </c>
      <c r="I119" s="5">
        <v>0</v>
      </c>
      <c r="J119" s="5">
        <v>50</v>
      </c>
      <c r="K119" s="37"/>
      <c r="L119" s="51"/>
      <c r="M119" s="35">
        <v>4.95</v>
      </c>
      <c r="N119" s="5"/>
      <c r="O119" s="5"/>
      <c r="P119" s="5"/>
      <c r="Q119" s="5"/>
      <c r="R119" s="5"/>
      <c r="S119" s="5"/>
      <c r="T119" s="5"/>
      <c r="U119" s="23"/>
      <c r="V119" s="5"/>
      <c r="W119" s="5"/>
      <c r="X119" s="5"/>
      <c r="Y119" s="22"/>
      <c r="Z119" s="23" t="str">
        <f>HYPERLINK(CONCATENATE("https://www.fundae.es/docs/default-source/convocatorias-de-subvenciones/convocatoria-tic-2021/especialidades-formativas/",F119,".pdf"),F119)</f>
        <v>SSCE19</v>
      </c>
    </row>
    <row r="120" spans="1:26" s="45" customFormat="1" ht="27.4" customHeight="1" x14ac:dyDescent="0.2">
      <c r="A120" s="2">
        <v>1000</v>
      </c>
      <c r="B120" s="4" t="s">
        <v>276</v>
      </c>
      <c r="C120" s="10">
        <v>1004</v>
      </c>
      <c r="D120" s="6" t="s">
        <v>273</v>
      </c>
      <c r="E120" s="2" t="s">
        <v>9</v>
      </c>
      <c r="F120" s="21" t="s">
        <v>10</v>
      </c>
      <c r="G120" s="9" t="s">
        <v>11</v>
      </c>
      <c r="H120" s="8">
        <v>150</v>
      </c>
      <c r="I120" s="2">
        <v>0</v>
      </c>
      <c r="J120" s="2">
        <v>150</v>
      </c>
      <c r="K120" s="55"/>
      <c r="L120" s="50"/>
      <c r="M120" s="25">
        <v>4.95</v>
      </c>
      <c r="N120" s="2" t="s">
        <v>210</v>
      </c>
      <c r="O120" s="2"/>
      <c r="P120" s="2"/>
      <c r="Q120" s="2"/>
      <c r="R120" s="2"/>
      <c r="S120" s="2"/>
      <c r="T120" s="2"/>
      <c r="U120" s="2" t="s">
        <v>270</v>
      </c>
      <c r="V120" s="2"/>
      <c r="W120" s="2"/>
      <c r="X120" s="2"/>
      <c r="Y120" s="8"/>
      <c r="Z120" s="3" t="str">
        <f>HYPERLINK(CONCATENATE("https://www.fundae.es/docs/default-source/convocatorias-de-subvenciones/convocatoria-tic-2021/especialidades-formativas/",F120,".pdf"),F120)</f>
        <v>ADGD348PO</v>
      </c>
    </row>
    <row r="121" spans="1:26" ht="27.4" customHeight="1" x14ac:dyDescent="0.2">
      <c r="A121" s="5">
        <v>1000</v>
      </c>
      <c r="B121" s="18" t="s">
        <v>276</v>
      </c>
      <c r="C121" s="5">
        <v>1004</v>
      </c>
      <c r="D121" s="6" t="s">
        <v>273</v>
      </c>
      <c r="E121" s="5" t="s">
        <v>9</v>
      </c>
      <c r="F121" s="21" t="s">
        <v>339</v>
      </c>
      <c r="G121" s="34" t="s">
        <v>340</v>
      </c>
      <c r="H121" s="22">
        <v>30</v>
      </c>
      <c r="I121" s="5">
        <v>30</v>
      </c>
      <c r="J121" s="5">
        <v>30</v>
      </c>
      <c r="K121" s="37"/>
      <c r="L121" s="50">
        <v>8.595740000000001</v>
      </c>
      <c r="M121" s="25">
        <v>4.95</v>
      </c>
      <c r="N121" s="35"/>
      <c r="O121" s="5"/>
      <c r="P121" s="5"/>
      <c r="Q121" s="5"/>
      <c r="R121" s="5"/>
      <c r="S121" s="5"/>
      <c r="T121" s="5"/>
      <c r="U121" s="23"/>
      <c r="V121" s="5"/>
      <c r="W121" s="5"/>
      <c r="X121" s="5"/>
      <c r="Y121" s="8"/>
      <c r="Z121" s="3" t="str">
        <f>HYPERLINK(CONCATENATE("https://www.fundae.es/docs/default-source/convocatorias-de-subvenciones/convocatoria-tic-2021/especialidades-formativas/",F121,".pdf"),F121)</f>
        <v>ADGG076PO</v>
      </c>
    </row>
    <row r="122" spans="1:26" ht="27.4" customHeight="1" x14ac:dyDescent="0.2">
      <c r="A122" s="2">
        <v>1000</v>
      </c>
      <c r="B122" s="4" t="s">
        <v>276</v>
      </c>
      <c r="C122" s="10">
        <v>1004</v>
      </c>
      <c r="D122" s="6" t="s">
        <v>273</v>
      </c>
      <c r="E122" s="2" t="s">
        <v>9</v>
      </c>
      <c r="F122" s="21" t="s">
        <v>14</v>
      </c>
      <c r="G122" s="9" t="s">
        <v>243</v>
      </c>
      <c r="H122" s="8">
        <v>30</v>
      </c>
      <c r="I122" s="2">
        <v>30</v>
      </c>
      <c r="J122" s="2">
        <v>0</v>
      </c>
      <c r="K122" s="55"/>
      <c r="L122" s="50">
        <v>9.0985999999999994</v>
      </c>
      <c r="M122" s="25"/>
      <c r="N122" s="2" t="s">
        <v>209</v>
      </c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8"/>
      <c r="Z122" s="3" t="str">
        <f>HYPERLINK(CONCATENATE("https://www.fundae.es/docs/default-source/convocatorias-de-subvenciones/convocatoria-tic-2021/especialidades-formativas/",F122,".pdf"),F122)</f>
        <v>FMEM021PO</v>
      </c>
    </row>
    <row r="123" spans="1:26" ht="27.4" customHeight="1" x14ac:dyDescent="0.2">
      <c r="A123" s="2">
        <v>1000</v>
      </c>
      <c r="B123" s="4" t="s">
        <v>276</v>
      </c>
      <c r="C123" s="10">
        <v>1004</v>
      </c>
      <c r="D123" s="6" t="s">
        <v>273</v>
      </c>
      <c r="E123" s="2" t="s">
        <v>9</v>
      </c>
      <c r="F123" s="21" t="s">
        <v>17</v>
      </c>
      <c r="G123" s="9" t="s">
        <v>18</v>
      </c>
      <c r="H123" s="8">
        <v>150</v>
      </c>
      <c r="I123" s="2">
        <v>150</v>
      </c>
      <c r="J123" s="2">
        <v>150</v>
      </c>
      <c r="K123" s="55"/>
      <c r="L123" s="50">
        <v>9.4169250000000009</v>
      </c>
      <c r="M123" s="25">
        <v>4.95</v>
      </c>
      <c r="N123" s="2" t="s">
        <v>210</v>
      </c>
      <c r="O123" s="2"/>
      <c r="P123" s="2"/>
      <c r="Q123" s="2"/>
      <c r="R123" s="2"/>
      <c r="S123" s="2"/>
      <c r="T123" s="2"/>
      <c r="U123" s="2"/>
      <c r="V123" s="2"/>
      <c r="W123" s="2" t="s">
        <v>270</v>
      </c>
      <c r="X123" s="2"/>
      <c r="Y123" s="8"/>
      <c r="Z123" s="3" t="str">
        <f>HYPERLINK(CONCATENATE("https://www.fundae.es/docs/default-source/convocatorias-de-subvenciones/convocatoria-tic-2021/especialidades-formativas/",F123,".pdf"),F123)</f>
        <v>IFCD015PO</v>
      </c>
    </row>
    <row r="124" spans="1:26" ht="27.4" customHeight="1" x14ac:dyDescent="0.2">
      <c r="A124" s="2">
        <v>1000</v>
      </c>
      <c r="B124" s="4" t="s">
        <v>276</v>
      </c>
      <c r="C124" s="10">
        <v>1004</v>
      </c>
      <c r="D124" s="6" t="s">
        <v>273</v>
      </c>
      <c r="E124" s="2" t="s">
        <v>9</v>
      </c>
      <c r="F124" s="21" t="s">
        <v>31</v>
      </c>
      <c r="G124" s="9" t="s">
        <v>32</v>
      </c>
      <c r="H124" s="8">
        <v>200</v>
      </c>
      <c r="I124" s="2">
        <v>200</v>
      </c>
      <c r="J124" s="2">
        <v>0</v>
      </c>
      <c r="K124" s="55"/>
      <c r="L124" s="50">
        <v>9.3649333333333331</v>
      </c>
      <c r="M124" s="25"/>
      <c r="N124" s="2" t="s">
        <v>209</v>
      </c>
      <c r="O124" s="2"/>
      <c r="P124" s="2"/>
      <c r="Q124" s="2"/>
      <c r="R124" s="2"/>
      <c r="S124" s="2"/>
      <c r="T124" s="2"/>
      <c r="U124" s="2"/>
      <c r="V124" s="2"/>
      <c r="W124" s="2"/>
      <c r="X124" s="2" t="s">
        <v>270</v>
      </c>
      <c r="Y124" s="8"/>
      <c r="Z124" s="3" t="str">
        <f>HYPERLINK(CONCATENATE("https://www.fundae.es/docs/default-source/convocatorias-de-subvenciones/convocatoria-tic-2021/especialidades-formativas/",F124,".pdf"),F124)</f>
        <v>IFCD077PO</v>
      </c>
    </row>
    <row r="125" spans="1:26" ht="27.4" customHeight="1" x14ac:dyDescent="0.2">
      <c r="A125" s="2">
        <v>1000</v>
      </c>
      <c r="B125" s="4" t="s">
        <v>276</v>
      </c>
      <c r="C125" s="10">
        <v>1004</v>
      </c>
      <c r="D125" s="6" t="s">
        <v>273</v>
      </c>
      <c r="E125" s="2" t="s">
        <v>9</v>
      </c>
      <c r="F125" s="21" t="s">
        <v>37</v>
      </c>
      <c r="G125" s="9" t="s">
        <v>38</v>
      </c>
      <c r="H125" s="8">
        <v>150</v>
      </c>
      <c r="I125" s="2">
        <v>150</v>
      </c>
      <c r="J125" s="2">
        <v>150</v>
      </c>
      <c r="K125" s="55"/>
      <c r="L125" s="50">
        <v>7.8491</v>
      </c>
      <c r="M125" s="25">
        <v>4.95</v>
      </c>
      <c r="N125" s="2" t="s">
        <v>210</v>
      </c>
      <c r="O125" s="2"/>
      <c r="P125" s="2"/>
      <c r="Q125" s="2"/>
      <c r="R125" s="2"/>
      <c r="S125" s="2"/>
      <c r="T125" s="2"/>
      <c r="U125" s="2"/>
      <c r="V125" s="2"/>
      <c r="W125" s="2"/>
      <c r="X125" s="2" t="s">
        <v>270</v>
      </c>
      <c r="Y125" s="8"/>
      <c r="Z125" s="3" t="str">
        <f>HYPERLINK(CONCATENATE("https://www.fundae.es/docs/default-source/convocatorias-de-subvenciones/convocatoria-tic-2021/especialidades-formativas/",F125,".pdf"),F125)</f>
        <v>IFCD093PO</v>
      </c>
    </row>
    <row r="126" spans="1:26" ht="27.4" customHeight="1" x14ac:dyDescent="0.2">
      <c r="A126" s="2">
        <v>1000</v>
      </c>
      <c r="B126" s="4" t="s">
        <v>276</v>
      </c>
      <c r="C126" s="10">
        <v>1004</v>
      </c>
      <c r="D126" s="6" t="s">
        <v>273</v>
      </c>
      <c r="E126" s="2" t="s">
        <v>9</v>
      </c>
      <c r="F126" s="21" t="s">
        <v>60</v>
      </c>
      <c r="G126" s="9" t="s">
        <v>61</v>
      </c>
      <c r="H126" s="8">
        <v>50</v>
      </c>
      <c r="I126" s="2">
        <v>50</v>
      </c>
      <c r="J126" s="2">
        <v>50</v>
      </c>
      <c r="K126" s="55"/>
      <c r="L126" s="50">
        <v>9.1288222222222224</v>
      </c>
      <c r="M126" s="25">
        <v>4.95</v>
      </c>
      <c r="N126" s="2" t="s">
        <v>210</v>
      </c>
      <c r="O126" s="2"/>
      <c r="P126" s="2"/>
      <c r="Q126" s="2"/>
      <c r="R126" s="2" t="s">
        <v>270</v>
      </c>
      <c r="S126" s="2"/>
      <c r="T126" s="2"/>
      <c r="U126" s="2"/>
      <c r="V126" s="2"/>
      <c r="W126" s="2"/>
      <c r="X126" s="2"/>
      <c r="Y126" s="8"/>
      <c r="Z126" s="3" t="str">
        <f>HYPERLINK(CONCATENATE("https://www.fundae.es/docs/default-source/convocatorias-de-subvenciones/convocatoria-tic-2021/especialidades-formativas/",F126,".pdf"),F126)</f>
        <v>IFCM014PO</v>
      </c>
    </row>
    <row r="127" spans="1:26" ht="27.4" customHeight="1" x14ac:dyDescent="0.2">
      <c r="A127" s="2">
        <v>1000</v>
      </c>
      <c r="B127" s="4" t="s">
        <v>276</v>
      </c>
      <c r="C127" s="10">
        <v>1004</v>
      </c>
      <c r="D127" s="6" t="s">
        <v>273</v>
      </c>
      <c r="E127" s="2" t="s">
        <v>9</v>
      </c>
      <c r="F127" s="21" t="s">
        <v>82</v>
      </c>
      <c r="G127" s="9" t="s">
        <v>83</v>
      </c>
      <c r="H127" s="8">
        <v>170</v>
      </c>
      <c r="I127" s="2">
        <v>170</v>
      </c>
      <c r="J127" s="2">
        <v>170</v>
      </c>
      <c r="K127" s="55"/>
      <c r="L127" s="50">
        <v>9.0790499999999987</v>
      </c>
      <c r="M127" s="25">
        <v>4.95</v>
      </c>
      <c r="N127" s="2" t="s">
        <v>210</v>
      </c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8"/>
      <c r="Z127" s="3" t="str">
        <f>HYPERLINK(CONCATENATE("https://www.fundae.es/docs/default-source/convocatorias-de-subvenciones/convocatoria-tic-2021/especialidades-formativas/",F127,".pdf"),F127)</f>
        <v>IFCT049PO</v>
      </c>
    </row>
    <row r="128" spans="1:26" ht="27.4" customHeight="1" x14ac:dyDescent="0.2">
      <c r="A128" s="2">
        <v>1000</v>
      </c>
      <c r="B128" s="4" t="s">
        <v>276</v>
      </c>
      <c r="C128" s="10">
        <v>1004</v>
      </c>
      <c r="D128" s="6" t="s">
        <v>273</v>
      </c>
      <c r="E128" s="2" t="s">
        <v>9</v>
      </c>
      <c r="F128" s="21" t="s">
        <v>88</v>
      </c>
      <c r="G128" s="9" t="s">
        <v>89</v>
      </c>
      <c r="H128" s="8">
        <v>100</v>
      </c>
      <c r="I128" s="2">
        <v>100</v>
      </c>
      <c r="J128" s="2">
        <v>100</v>
      </c>
      <c r="K128" s="55"/>
      <c r="L128" s="50">
        <v>9.1462000000000003</v>
      </c>
      <c r="M128" s="25">
        <v>4.95</v>
      </c>
      <c r="N128" s="2" t="s">
        <v>209</v>
      </c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8"/>
      <c r="Z128" s="3" t="str">
        <f>HYPERLINK(CONCATENATE("https://www.fundae.es/docs/default-source/convocatorias-de-subvenciones/convocatoria-tic-2021/especialidades-formativas/",F128,".pdf"),F128)</f>
        <v>IFCT066PO</v>
      </c>
    </row>
    <row r="129" spans="1:26" ht="27.4" customHeight="1" x14ac:dyDescent="0.2">
      <c r="A129" s="2">
        <v>1000</v>
      </c>
      <c r="B129" s="4" t="s">
        <v>276</v>
      </c>
      <c r="C129" s="10">
        <v>1004</v>
      </c>
      <c r="D129" s="6" t="s">
        <v>273</v>
      </c>
      <c r="E129" s="2" t="s">
        <v>9</v>
      </c>
      <c r="F129" s="21" t="s">
        <v>90</v>
      </c>
      <c r="G129" s="9" t="s">
        <v>91</v>
      </c>
      <c r="H129" s="8">
        <v>65</v>
      </c>
      <c r="I129" s="2">
        <v>65</v>
      </c>
      <c r="J129" s="2">
        <v>65</v>
      </c>
      <c r="K129" s="55"/>
      <c r="L129" s="50">
        <v>9.1857249999999997</v>
      </c>
      <c r="M129" s="25">
        <v>4.95</v>
      </c>
      <c r="N129" s="2" t="s">
        <v>209</v>
      </c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8"/>
      <c r="Z129" s="3" t="str">
        <f>HYPERLINK(CONCATENATE("https://www.fundae.es/docs/default-source/convocatorias-de-subvenciones/convocatoria-tic-2021/especialidades-formativas/",F129,".pdf"),F129)</f>
        <v>IFCT073PO</v>
      </c>
    </row>
    <row r="130" spans="1:26" ht="27.4" customHeight="1" x14ac:dyDescent="0.2">
      <c r="A130" s="2">
        <v>1000</v>
      </c>
      <c r="B130" s="4" t="s">
        <v>276</v>
      </c>
      <c r="C130" s="10">
        <v>1004</v>
      </c>
      <c r="D130" s="6" t="s">
        <v>273</v>
      </c>
      <c r="E130" s="2" t="s">
        <v>9</v>
      </c>
      <c r="F130" s="21" t="s">
        <v>92</v>
      </c>
      <c r="G130" s="9" t="s">
        <v>93</v>
      </c>
      <c r="H130" s="8">
        <v>150</v>
      </c>
      <c r="I130" s="2">
        <v>150</v>
      </c>
      <c r="J130" s="2">
        <v>150</v>
      </c>
      <c r="K130" s="55"/>
      <c r="L130" s="50">
        <v>9.0407999999999991</v>
      </c>
      <c r="M130" s="25">
        <v>4.95</v>
      </c>
      <c r="N130" s="2" t="s">
        <v>209</v>
      </c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8"/>
      <c r="Z130" s="3" t="str">
        <f>HYPERLINK(CONCATENATE("https://www.fundae.es/docs/default-source/convocatorias-de-subvenciones/convocatoria-tic-2021/especialidades-formativas/",F130,".pdf"),F130)</f>
        <v>IFCT075PO</v>
      </c>
    </row>
    <row r="131" spans="1:26" ht="27.4" customHeight="1" x14ac:dyDescent="0.2">
      <c r="A131" s="2">
        <v>1000</v>
      </c>
      <c r="B131" s="4" t="s">
        <v>276</v>
      </c>
      <c r="C131" s="10">
        <v>1004</v>
      </c>
      <c r="D131" s="6" t="s">
        <v>273</v>
      </c>
      <c r="E131" s="2" t="s">
        <v>9</v>
      </c>
      <c r="F131" s="21" t="s">
        <v>110</v>
      </c>
      <c r="G131" s="9" t="s">
        <v>111</v>
      </c>
      <c r="H131" s="8">
        <v>76</v>
      </c>
      <c r="I131" s="2">
        <v>76</v>
      </c>
      <c r="J131" s="2">
        <v>76</v>
      </c>
      <c r="K131" s="55"/>
      <c r="L131" s="50">
        <v>9.2222749999999998</v>
      </c>
      <c r="M131" s="25">
        <v>4.95</v>
      </c>
      <c r="N131" s="2" t="s">
        <v>210</v>
      </c>
      <c r="O131" s="2"/>
      <c r="P131" s="2"/>
      <c r="Q131" s="2"/>
      <c r="R131" s="2"/>
      <c r="S131" s="2"/>
      <c r="T131" s="2"/>
      <c r="U131" s="2"/>
      <c r="V131" s="2" t="s">
        <v>270</v>
      </c>
      <c r="W131" s="2"/>
      <c r="X131" s="2"/>
      <c r="Y131" s="8"/>
      <c r="Z131" s="3" t="str">
        <f>HYPERLINK(CONCATENATE("https://www.fundae.es/docs/default-source/convocatorias-de-subvenciones/convocatoria-tic-2021/especialidades-formativas/",F131,".pdf"),F131)</f>
        <v>IFCT119PO</v>
      </c>
    </row>
    <row r="132" spans="1:26" ht="27.4" customHeight="1" x14ac:dyDescent="0.2">
      <c r="A132" s="2">
        <v>1000</v>
      </c>
      <c r="B132" s="4" t="s">
        <v>276</v>
      </c>
      <c r="C132" s="10">
        <v>1004</v>
      </c>
      <c r="D132" s="6" t="s">
        <v>273</v>
      </c>
      <c r="E132" s="2" t="s">
        <v>9</v>
      </c>
      <c r="F132" s="21" t="s">
        <v>114</v>
      </c>
      <c r="G132" s="9" t="s">
        <v>242</v>
      </c>
      <c r="H132" s="8">
        <v>165</v>
      </c>
      <c r="I132" s="2">
        <v>165</v>
      </c>
      <c r="J132" s="2">
        <v>165</v>
      </c>
      <c r="K132" s="55"/>
      <c r="L132" s="50">
        <v>9.0021250000000013</v>
      </c>
      <c r="M132" s="25">
        <v>4.95</v>
      </c>
      <c r="N132" s="2" t="s">
        <v>210</v>
      </c>
      <c r="O132" s="2"/>
      <c r="P132" s="2"/>
      <c r="Q132" s="2"/>
      <c r="R132" s="2"/>
      <c r="S132" s="2"/>
      <c r="T132" s="2"/>
      <c r="U132" s="2"/>
      <c r="V132" s="2"/>
      <c r="W132" s="2" t="s">
        <v>270</v>
      </c>
      <c r="X132" s="2"/>
      <c r="Y132" s="8"/>
      <c r="Z132" s="3" t="str">
        <f>HYPERLINK(CONCATENATE("https://www.fundae.es/docs/default-source/convocatorias-de-subvenciones/convocatoria-tic-2021/especialidades-formativas/",F132,".pdf"),F132)</f>
        <v>IFCT127PO</v>
      </c>
    </row>
    <row r="133" spans="1:26" ht="27.4" customHeight="1" x14ac:dyDescent="0.2">
      <c r="A133" s="2">
        <v>1000</v>
      </c>
      <c r="B133" s="4" t="s">
        <v>276</v>
      </c>
      <c r="C133" s="10">
        <v>1004</v>
      </c>
      <c r="D133" s="6" t="s">
        <v>273</v>
      </c>
      <c r="E133" s="2" t="s">
        <v>9</v>
      </c>
      <c r="F133" s="21" t="s">
        <v>127</v>
      </c>
      <c r="G133" s="9" t="s">
        <v>128</v>
      </c>
      <c r="H133" s="8">
        <v>250</v>
      </c>
      <c r="I133" s="2">
        <v>250</v>
      </c>
      <c r="J133" s="2">
        <v>250</v>
      </c>
      <c r="K133" s="55"/>
      <c r="L133" s="50">
        <v>7.7216000000000005</v>
      </c>
      <c r="M133" s="25">
        <v>4.95</v>
      </c>
      <c r="N133" s="2" t="s">
        <v>210</v>
      </c>
      <c r="O133" s="2"/>
      <c r="P133" s="2"/>
      <c r="Q133" s="2"/>
      <c r="R133" s="2"/>
      <c r="S133" s="2"/>
      <c r="T133" s="2"/>
      <c r="U133" s="2"/>
      <c r="V133" s="2"/>
      <c r="W133" s="2"/>
      <c r="X133" s="2" t="s">
        <v>270</v>
      </c>
      <c r="Y133" s="8"/>
      <c r="Z133" s="3" t="str">
        <f>HYPERLINK(CONCATENATE("https://www.fundae.es/docs/default-source/convocatorias-de-subvenciones/convocatoria-tic-2021/especialidades-formativas/",F133,".pdf"),F133)</f>
        <v>IFCT163PO</v>
      </c>
    </row>
    <row r="134" spans="1:26" s="17" customFormat="1" ht="45" customHeight="1" x14ac:dyDescent="0.2">
      <c r="A134" s="2">
        <v>1000</v>
      </c>
      <c r="B134" s="4" t="s">
        <v>276</v>
      </c>
      <c r="C134" s="10">
        <v>1004</v>
      </c>
      <c r="D134" s="6" t="s">
        <v>273</v>
      </c>
      <c r="E134" s="2" t="s">
        <v>9</v>
      </c>
      <c r="F134" s="21" t="s">
        <v>129</v>
      </c>
      <c r="G134" s="9" t="s">
        <v>130</v>
      </c>
      <c r="H134" s="8">
        <v>21</v>
      </c>
      <c r="I134" s="2">
        <v>21</v>
      </c>
      <c r="J134" s="2">
        <v>0</v>
      </c>
      <c r="K134" s="55"/>
      <c r="L134" s="50">
        <v>14.470600000000001</v>
      </c>
      <c r="M134" s="25"/>
      <c r="N134" s="2" t="s">
        <v>209</v>
      </c>
      <c r="O134" s="2"/>
      <c r="P134" s="2"/>
      <c r="Q134" s="2"/>
      <c r="R134" s="2"/>
      <c r="S134" s="2"/>
      <c r="T134" s="2"/>
      <c r="U134" s="2"/>
      <c r="V134" s="2" t="s">
        <v>270</v>
      </c>
      <c r="W134" s="2"/>
      <c r="X134" s="2"/>
      <c r="Y134" s="8"/>
      <c r="Z134" s="3" t="str">
        <f>HYPERLINK(CONCATENATE("https://www.fundae.es/docs/default-source/convocatorias-de-subvenciones/convocatoria-tic-2021/especialidades-formativas/",F134,".pdf"),F134)</f>
        <v>IFCT170PO</v>
      </c>
    </row>
    <row r="135" spans="1:26" s="24" customFormat="1" ht="42.75" customHeight="1" x14ac:dyDescent="0.2">
      <c r="A135" s="2">
        <v>1000</v>
      </c>
      <c r="B135" s="4" t="s">
        <v>276</v>
      </c>
      <c r="C135" s="10">
        <v>1004</v>
      </c>
      <c r="D135" s="6" t="s">
        <v>273</v>
      </c>
      <c r="E135" s="2" t="s">
        <v>9</v>
      </c>
      <c r="F135" s="21" t="s">
        <v>135</v>
      </c>
      <c r="G135" s="9" t="s">
        <v>136</v>
      </c>
      <c r="H135" s="8">
        <v>21</v>
      </c>
      <c r="I135" s="2">
        <v>21</v>
      </c>
      <c r="J135" s="2">
        <v>0</v>
      </c>
      <c r="K135" s="55"/>
      <c r="L135" s="50">
        <v>14.470600000000001</v>
      </c>
      <c r="M135" s="25"/>
      <c r="N135" s="2" t="s">
        <v>209</v>
      </c>
      <c r="O135" s="2"/>
      <c r="P135" s="2"/>
      <c r="Q135" s="2"/>
      <c r="R135" s="2"/>
      <c r="S135" s="2"/>
      <c r="T135" s="2"/>
      <c r="U135" s="2"/>
      <c r="V135" s="2" t="s">
        <v>270</v>
      </c>
      <c r="W135" s="2"/>
      <c r="X135" s="2"/>
      <c r="Y135" s="8"/>
      <c r="Z135" s="3" t="str">
        <f>HYPERLINK(CONCATENATE("https://www.fundae.es/docs/default-source/convocatorias-de-subvenciones/convocatoria-tic-2021/especialidades-formativas/",F135,".pdf"),F135)</f>
        <v>IFCT180PO</v>
      </c>
    </row>
    <row r="136" spans="1:26" ht="27.4" customHeight="1" x14ac:dyDescent="0.2">
      <c r="A136" s="5">
        <v>1000</v>
      </c>
      <c r="B136" s="18" t="s">
        <v>276</v>
      </c>
      <c r="C136" s="19">
        <v>1004</v>
      </c>
      <c r="D136" s="20" t="s">
        <v>273</v>
      </c>
      <c r="E136" s="5" t="s">
        <v>285</v>
      </c>
      <c r="F136" s="21" t="s">
        <v>39</v>
      </c>
      <c r="G136" s="34" t="s">
        <v>40</v>
      </c>
      <c r="H136" s="22">
        <v>210</v>
      </c>
      <c r="I136" s="5">
        <v>210</v>
      </c>
      <c r="J136" s="5">
        <v>0</v>
      </c>
      <c r="K136" s="37"/>
      <c r="L136" s="50">
        <v>9.6391999999999989</v>
      </c>
      <c r="M136" s="35"/>
      <c r="N136" s="5" t="s">
        <v>209</v>
      </c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22" t="s">
        <v>270</v>
      </c>
      <c r="Z136" s="23" t="str">
        <f>HYPERLINK(CONCATENATE("https://sede.sepe.gob.es/es/portaltrabaja/resources/pdf/especialidades/",F136,".pdf"),CONCATENATE(F136))</f>
        <v>IFCD11</v>
      </c>
    </row>
    <row r="137" spans="1:26" s="24" customFormat="1" ht="27.4" customHeight="1" x14ac:dyDescent="0.2">
      <c r="A137" s="2">
        <v>1000</v>
      </c>
      <c r="B137" s="4" t="s">
        <v>276</v>
      </c>
      <c r="C137" s="10">
        <v>1004</v>
      </c>
      <c r="D137" s="6" t="s">
        <v>273</v>
      </c>
      <c r="E137" s="2" t="s">
        <v>285</v>
      </c>
      <c r="F137" s="21" t="s">
        <v>44</v>
      </c>
      <c r="G137" s="9" t="s">
        <v>45</v>
      </c>
      <c r="H137" s="8">
        <v>150</v>
      </c>
      <c r="I137" s="2">
        <v>150</v>
      </c>
      <c r="J137" s="2">
        <v>0</v>
      </c>
      <c r="K137" s="55"/>
      <c r="L137" s="50">
        <v>10.361699999999999</v>
      </c>
      <c r="M137" s="25"/>
      <c r="N137" s="2" t="s">
        <v>209</v>
      </c>
      <c r="O137" s="2"/>
      <c r="P137" s="2"/>
      <c r="Q137" s="2"/>
      <c r="R137" s="2"/>
      <c r="S137" s="2"/>
      <c r="T137" s="2"/>
      <c r="U137" s="2"/>
      <c r="V137" s="2" t="s">
        <v>270</v>
      </c>
      <c r="W137" s="2"/>
      <c r="X137" s="2"/>
      <c r="Y137" s="8" t="s">
        <v>270</v>
      </c>
      <c r="Z137" s="3" t="str">
        <f>HYPERLINK(CONCATENATE("https://sede.sepe.gob.es/es/portaltrabaja/resources/pdf/especialidades/",F137,".pdf"),CONCATENATE(F137))</f>
        <v>IFCD16</v>
      </c>
    </row>
    <row r="138" spans="1:26" ht="27.4" customHeight="1" x14ac:dyDescent="0.2">
      <c r="A138" s="11">
        <v>1000</v>
      </c>
      <c r="B138" s="12" t="s">
        <v>276</v>
      </c>
      <c r="C138" s="13">
        <v>1004</v>
      </c>
      <c r="D138" s="14" t="s">
        <v>273</v>
      </c>
      <c r="E138" s="11" t="s">
        <v>285</v>
      </c>
      <c r="F138" s="21" t="s">
        <v>46</v>
      </c>
      <c r="G138" s="15" t="s">
        <v>47</v>
      </c>
      <c r="H138" s="16">
        <v>200</v>
      </c>
      <c r="I138" s="11">
        <v>200</v>
      </c>
      <c r="J138" s="11">
        <v>0</v>
      </c>
      <c r="K138" s="29"/>
      <c r="L138" s="50">
        <v>10.254600000000002</v>
      </c>
      <c r="M138" s="26"/>
      <c r="N138" s="11" t="s">
        <v>209</v>
      </c>
      <c r="O138" s="11"/>
      <c r="P138" s="11"/>
      <c r="Q138" s="11"/>
      <c r="R138" s="11"/>
      <c r="S138" s="11"/>
      <c r="T138" s="11"/>
      <c r="U138" s="11"/>
      <c r="V138" s="11"/>
      <c r="W138" s="11" t="s">
        <v>270</v>
      </c>
      <c r="X138" s="11"/>
      <c r="Y138" s="8" t="s">
        <v>270</v>
      </c>
      <c r="Z138" s="3" t="str">
        <f>HYPERLINK(CONCATENATE("https://sede.sepe.gob.es/es/portaltrabaja/resources/pdf/especialidades/",F138,".pdf"),CONCATENATE(F138))</f>
        <v>IFCD25</v>
      </c>
    </row>
    <row r="139" spans="1:26" ht="27.4" customHeight="1" x14ac:dyDescent="0.2">
      <c r="A139" s="2">
        <v>1000</v>
      </c>
      <c r="B139" s="4" t="s">
        <v>276</v>
      </c>
      <c r="C139" s="10">
        <v>1004</v>
      </c>
      <c r="D139" s="6" t="s">
        <v>273</v>
      </c>
      <c r="E139" s="2" t="s">
        <v>285</v>
      </c>
      <c r="F139" s="21" t="s">
        <v>52</v>
      </c>
      <c r="G139" s="9" t="s">
        <v>53</v>
      </c>
      <c r="H139" s="8">
        <v>250</v>
      </c>
      <c r="I139" s="2">
        <v>250</v>
      </c>
      <c r="J139" s="2">
        <v>0</v>
      </c>
      <c r="K139" s="55"/>
      <c r="L139" s="50">
        <v>13.76</v>
      </c>
      <c r="M139" s="25"/>
      <c r="N139" s="2" t="s">
        <v>210</v>
      </c>
      <c r="O139" s="2"/>
      <c r="P139" s="2"/>
      <c r="Q139" s="2"/>
      <c r="R139" s="2"/>
      <c r="S139" s="2"/>
      <c r="T139" s="2"/>
      <c r="U139" s="2"/>
      <c r="V139" s="2" t="s">
        <v>270</v>
      </c>
      <c r="W139" s="2"/>
      <c r="X139" s="2"/>
      <c r="Y139" s="8" t="s">
        <v>270</v>
      </c>
      <c r="Z139" s="3" t="str">
        <f>HYPERLINK(CONCATENATE("https://sede.sepe.gob.es/es/portaltrabaja/resources/pdf/especialidades/",F139,".pdf"),CONCATENATE(F139))</f>
        <v>IFCD39</v>
      </c>
    </row>
    <row r="140" spans="1:26" ht="27.4" customHeight="1" x14ac:dyDescent="0.2">
      <c r="A140" s="2">
        <v>1000</v>
      </c>
      <c r="B140" s="4" t="s">
        <v>276</v>
      </c>
      <c r="C140" s="10">
        <v>1004</v>
      </c>
      <c r="D140" s="6" t="s">
        <v>273</v>
      </c>
      <c r="E140" s="2" t="s">
        <v>285</v>
      </c>
      <c r="F140" s="21" t="s">
        <v>112</v>
      </c>
      <c r="G140" s="9" t="s">
        <v>113</v>
      </c>
      <c r="H140" s="8">
        <v>240</v>
      </c>
      <c r="I140" s="2">
        <v>240</v>
      </c>
      <c r="J140" s="2">
        <v>0</v>
      </c>
      <c r="K140" s="55"/>
      <c r="L140" s="50">
        <v>9.9974750000000014</v>
      </c>
      <c r="M140" s="25"/>
      <c r="N140" s="2" t="s">
        <v>209</v>
      </c>
      <c r="O140" s="2"/>
      <c r="P140" s="2"/>
      <c r="Q140" s="2"/>
      <c r="R140" s="2"/>
      <c r="S140" s="2"/>
      <c r="T140" s="2"/>
      <c r="U140" s="2" t="s">
        <v>270</v>
      </c>
      <c r="V140" s="2"/>
      <c r="W140" s="2"/>
      <c r="X140" s="2"/>
      <c r="Y140" s="8" t="s">
        <v>270</v>
      </c>
      <c r="Z140" s="3" t="str">
        <f>HYPERLINK(CONCATENATE("https://sede.sepe.gob.es/es/portaltrabaja/resources/pdf/especialidades/",F140,".pdf"),CONCATENATE(F140))</f>
        <v>IFCT12</v>
      </c>
    </row>
    <row r="141" spans="1:26" ht="27.4" customHeight="1" x14ac:dyDescent="0.2">
      <c r="A141" s="5">
        <v>1000</v>
      </c>
      <c r="B141" s="18" t="s">
        <v>276</v>
      </c>
      <c r="C141" s="19">
        <v>1004</v>
      </c>
      <c r="D141" s="20" t="s">
        <v>273</v>
      </c>
      <c r="E141" s="5" t="s">
        <v>285</v>
      </c>
      <c r="F141" s="21" t="s">
        <v>139</v>
      </c>
      <c r="G141" s="34" t="s">
        <v>140</v>
      </c>
      <c r="H141" s="22">
        <v>220</v>
      </c>
      <c r="I141" s="5">
        <v>220</v>
      </c>
      <c r="J141" s="5">
        <v>0</v>
      </c>
      <c r="K141" s="37"/>
      <c r="L141" s="50">
        <v>9.6290000000000013</v>
      </c>
      <c r="M141" s="35"/>
      <c r="N141" s="5" t="s">
        <v>209</v>
      </c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22" t="s">
        <v>270</v>
      </c>
      <c r="Z141" s="23" t="str">
        <f>HYPERLINK(CONCATENATE("https://sede.sepe.gob.es/es/portaltrabaja/resources/pdf/especialidades/",F141,".pdf"),CONCATENATE(F141))</f>
        <v>IFCT19</v>
      </c>
    </row>
    <row r="142" spans="1:26" s="24" customFormat="1" ht="27.4" customHeight="1" x14ac:dyDescent="0.2">
      <c r="A142" s="2">
        <v>1000</v>
      </c>
      <c r="B142" s="4" t="s">
        <v>276</v>
      </c>
      <c r="C142" s="10">
        <v>1004</v>
      </c>
      <c r="D142" s="6" t="s">
        <v>273</v>
      </c>
      <c r="E142" s="2" t="s">
        <v>285</v>
      </c>
      <c r="F142" s="21" t="s">
        <v>143</v>
      </c>
      <c r="G142" s="9" t="s">
        <v>144</v>
      </c>
      <c r="H142" s="8">
        <v>255</v>
      </c>
      <c r="I142" s="2">
        <v>255</v>
      </c>
      <c r="J142" s="2">
        <v>0</v>
      </c>
      <c r="K142" s="55"/>
      <c r="L142" s="50">
        <v>9.9707000000000008</v>
      </c>
      <c r="M142" s="25"/>
      <c r="N142" s="2" t="s">
        <v>209</v>
      </c>
      <c r="O142" s="2"/>
      <c r="P142" s="2"/>
      <c r="Q142" s="2"/>
      <c r="R142" s="2" t="s">
        <v>270</v>
      </c>
      <c r="S142" s="2"/>
      <c r="T142" s="2"/>
      <c r="U142" s="2"/>
      <c r="V142" s="2"/>
      <c r="W142" s="2"/>
      <c r="X142" s="2"/>
      <c r="Y142" s="8" t="s">
        <v>270</v>
      </c>
      <c r="Z142" s="3" t="str">
        <f>HYPERLINK(CONCATENATE("https://sede.sepe.gob.es/es/portaltrabaja/resources/pdf/especialidades/",F142,".pdf"),CONCATENATE(F142))</f>
        <v>IFCT31</v>
      </c>
    </row>
    <row r="143" spans="1:26" s="24" customFormat="1" ht="27.4" customHeight="1" x14ac:dyDescent="0.2">
      <c r="A143" s="2">
        <v>1000</v>
      </c>
      <c r="B143" s="4" t="s">
        <v>276</v>
      </c>
      <c r="C143" s="10">
        <v>1004</v>
      </c>
      <c r="D143" s="6" t="s">
        <v>273</v>
      </c>
      <c r="E143" s="2" t="s">
        <v>285</v>
      </c>
      <c r="F143" s="21" t="s">
        <v>145</v>
      </c>
      <c r="G143" s="9" t="s">
        <v>146</v>
      </c>
      <c r="H143" s="8">
        <v>150</v>
      </c>
      <c r="I143" s="2">
        <v>150</v>
      </c>
      <c r="J143" s="2">
        <v>0</v>
      </c>
      <c r="K143" s="55"/>
      <c r="L143" s="50">
        <v>10.254600000000002</v>
      </c>
      <c r="M143" s="25"/>
      <c r="N143" s="2" t="s">
        <v>209</v>
      </c>
      <c r="O143" s="2"/>
      <c r="P143" s="2"/>
      <c r="Q143" s="2"/>
      <c r="R143" s="2"/>
      <c r="S143" s="2"/>
      <c r="T143" s="2"/>
      <c r="U143" s="2"/>
      <c r="V143" s="2"/>
      <c r="W143" s="2" t="s">
        <v>270</v>
      </c>
      <c r="X143" s="2"/>
      <c r="Y143" s="8" t="s">
        <v>270</v>
      </c>
      <c r="Z143" s="3" t="str">
        <f>HYPERLINK(CONCATENATE("https://sede.sepe.gob.es/es/portaltrabaja/resources/pdf/especialidades/",F143,".pdf"),CONCATENATE(F143))</f>
        <v>IFCT34</v>
      </c>
    </row>
    <row r="144" spans="1:26" s="24" customFormat="1" ht="44.45" customHeight="1" x14ac:dyDescent="0.2">
      <c r="A144" s="2">
        <v>1000</v>
      </c>
      <c r="B144" s="4" t="s">
        <v>276</v>
      </c>
      <c r="C144" s="10">
        <v>1004</v>
      </c>
      <c r="D144" s="6" t="s">
        <v>273</v>
      </c>
      <c r="E144" s="2" t="s">
        <v>285</v>
      </c>
      <c r="F144" s="21" t="s">
        <v>147</v>
      </c>
      <c r="G144" s="9" t="s">
        <v>148</v>
      </c>
      <c r="H144" s="8">
        <v>150</v>
      </c>
      <c r="I144" s="2">
        <v>150</v>
      </c>
      <c r="J144" s="2">
        <v>0</v>
      </c>
      <c r="K144" s="55"/>
      <c r="L144" s="50">
        <v>10.254600000000002</v>
      </c>
      <c r="M144" s="25"/>
      <c r="N144" s="2" t="s">
        <v>209</v>
      </c>
      <c r="O144" s="2"/>
      <c r="P144" s="2"/>
      <c r="Q144" s="2"/>
      <c r="R144" s="2"/>
      <c r="S144" s="2"/>
      <c r="T144" s="2"/>
      <c r="U144" s="2"/>
      <c r="V144" s="2"/>
      <c r="W144" s="2" t="s">
        <v>270</v>
      </c>
      <c r="X144" s="2"/>
      <c r="Y144" s="8" t="s">
        <v>270</v>
      </c>
      <c r="Z144" s="3" t="str">
        <f>HYPERLINK(CONCATENATE("https://sede.sepe.gob.es/es/portaltrabaja/resources/pdf/especialidades/",F144,".pdf"),CONCATENATE(F144))</f>
        <v>IFCT35</v>
      </c>
    </row>
    <row r="145" spans="1:26" ht="27.4" customHeight="1" x14ac:dyDescent="0.2">
      <c r="A145" s="2">
        <v>1000</v>
      </c>
      <c r="B145" s="4" t="s">
        <v>276</v>
      </c>
      <c r="C145" s="10">
        <v>1004</v>
      </c>
      <c r="D145" s="6" t="s">
        <v>273</v>
      </c>
      <c r="E145" s="2" t="s">
        <v>285</v>
      </c>
      <c r="F145" s="21" t="s">
        <v>149</v>
      </c>
      <c r="G145" s="9" t="s">
        <v>150</v>
      </c>
      <c r="H145" s="8">
        <v>200</v>
      </c>
      <c r="I145" s="2">
        <v>200</v>
      </c>
      <c r="J145" s="2">
        <v>0</v>
      </c>
      <c r="K145" s="55"/>
      <c r="L145" s="50">
        <v>9.9078000000000017</v>
      </c>
      <c r="M145" s="25"/>
      <c r="N145" s="2" t="s">
        <v>209</v>
      </c>
      <c r="O145" s="2"/>
      <c r="P145" s="2"/>
      <c r="Q145" s="2"/>
      <c r="R145" s="2"/>
      <c r="S145" s="2"/>
      <c r="T145" s="2"/>
      <c r="U145" s="2"/>
      <c r="V145" s="2" t="s">
        <v>270</v>
      </c>
      <c r="W145" s="2"/>
      <c r="X145" s="2"/>
      <c r="Y145" s="8" t="s">
        <v>270</v>
      </c>
      <c r="Z145" s="3" t="str">
        <f>HYPERLINK(CONCATENATE("https://sede.sepe.gob.es/es/portaltrabaja/resources/pdf/especialidades/",F145,".pdf"),CONCATENATE(F145))</f>
        <v>IFCT44</v>
      </c>
    </row>
    <row r="146" spans="1:26" s="17" customFormat="1" ht="53.45" customHeight="1" x14ac:dyDescent="0.2">
      <c r="A146" s="2">
        <v>1000</v>
      </c>
      <c r="B146" s="4" t="s">
        <v>276</v>
      </c>
      <c r="C146" s="10">
        <v>1004</v>
      </c>
      <c r="D146" s="6" t="s">
        <v>273</v>
      </c>
      <c r="E146" s="2" t="s">
        <v>285</v>
      </c>
      <c r="F146" s="21" t="s">
        <v>151</v>
      </c>
      <c r="G146" s="9" t="s">
        <v>152</v>
      </c>
      <c r="H146" s="8">
        <v>300</v>
      </c>
      <c r="I146" s="2">
        <v>300</v>
      </c>
      <c r="J146" s="2">
        <v>0</v>
      </c>
      <c r="K146" s="55"/>
      <c r="L146" s="50">
        <v>13.76</v>
      </c>
      <c r="M146" s="25"/>
      <c r="N146" s="2" t="s">
        <v>209</v>
      </c>
      <c r="O146" s="2"/>
      <c r="P146" s="2"/>
      <c r="Q146" s="2"/>
      <c r="R146" s="2"/>
      <c r="S146" s="2"/>
      <c r="T146" s="2"/>
      <c r="U146" s="2"/>
      <c r="V146" s="2"/>
      <c r="W146" s="2" t="s">
        <v>270</v>
      </c>
      <c r="X146" s="2"/>
      <c r="Y146" s="8" t="s">
        <v>270</v>
      </c>
      <c r="Z146" s="3" t="str">
        <f>HYPERLINK(CONCATENATE("https://sede.sepe.gob.es/es/portaltrabaja/resources/pdf/especialidades/",F146,".pdf"),CONCATENATE(F146))</f>
        <v>IFCT52</v>
      </c>
    </row>
    <row r="147" spans="1:26" s="24" customFormat="1" ht="27.4" customHeight="1" x14ac:dyDescent="0.2">
      <c r="A147" s="2">
        <v>1000</v>
      </c>
      <c r="B147" s="4" t="s">
        <v>276</v>
      </c>
      <c r="C147" s="10">
        <v>1004</v>
      </c>
      <c r="D147" s="6" t="s">
        <v>273</v>
      </c>
      <c r="E147" s="2" t="s">
        <v>285</v>
      </c>
      <c r="F147" s="21" t="s">
        <v>153</v>
      </c>
      <c r="G147" s="9" t="s">
        <v>154</v>
      </c>
      <c r="H147" s="8">
        <v>185</v>
      </c>
      <c r="I147" s="8">
        <v>185</v>
      </c>
      <c r="J147" s="2">
        <v>0</v>
      </c>
      <c r="K147" s="55"/>
      <c r="L147" s="50">
        <v>13.76</v>
      </c>
      <c r="M147" s="25"/>
      <c r="N147" s="2" t="s">
        <v>209</v>
      </c>
      <c r="O147" s="2"/>
      <c r="P147" s="2"/>
      <c r="Q147" s="2"/>
      <c r="R147" s="2"/>
      <c r="S147" s="2"/>
      <c r="T147" s="2"/>
      <c r="U147" s="2"/>
      <c r="V147" s="2"/>
      <c r="W147" s="2" t="s">
        <v>270</v>
      </c>
      <c r="X147" s="2"/>
      <c r="Y147" s="8" t="s">
        <v>270</v>
      </c>
      <c r="Z147" s="3" t="str">
        <f>HYPERLINK(CONCATENATE("https://sede.sepe.gob.es/es/portaltrabaja/resources/pdf/especialidades/",F147,".pdf"),CONCATENATE(F147))</f>
        <v>IFCT55</v>
      </c>
    </row>
    <row r="148" spans="1:26" ht="47.45" customHeight="1" x14ac:dyDescent="0.2">
      <c r="A148" s="2">
        <v>1000</v>
      </c>
      <c r="B148" s="4" t="s">
        <v>276</v>
      </c>
      <c r="C148" s="10">
        <v>1004</v>
      </c>
      <c r="D148" s="6" t="s">
        <v>273</v>
      </c>
      <c r="E148" s="2" t="s">
        <v>285</v>
      </c>
      <c r="F148" s="21" t="s">
        <v>155</v>
      </c>
      <c r="G148" s="9" t="s">
        <v>156</v>
      </c>
      <c r="H148" s="8">
        <v>150</v>
      </c>
      <c r="I148" s="2">
        <v>150</v>
      </c>
      <c r="J148" s="2">
        <v>0</v>
      </c>
      <c r="K148" s="55"/>
      <c r="L148" s="50">
        <v>13.76</v>
      </c>
      <c r="M148" s="25"/>
      <c r="N148" s="2" t="s">
        <v>209</v>
      </c>
      <c r="O148" s="2"/>
      <c r="P148" s="2"/>
      <c r="Q148" s="2"/>
      <c r="R148" s="2"/>
      <c r="S148" s="2"/>
      <c r="T148" s="2"/>
      <c r="U148" s="2"/>
      <c r="V148" s="2"/>
      <c r="W148" s="2" t="s">
        <v>270</v>
      </c>
      <c r="X148" s="2"/>
      <c r="Y148" s="8"/>
      <c r="Z148" s="3" t="str">
        <f>HYPERLINK(CONCATENATE("https://sede.sepe.gob.es/es/portaltrabaja/resources/pdf/especialidades/",F148,".pdf"),CONCATENATE(F148))</f>
        <v>IFCT63</v>
      </c>
    </row>
    <row r="149" spans="1:26" ht="27.4" customHeight="1" x14ac:dyDescent="0.2">
      <c r="A149" s="2">
        <v>1000</v>
      </c>
      <c r="B149" s="4" t="s">
        <v>276</v>
      </c>
      <c r="C149" s="10">
        <v>1004</v>
      </c>
      <c r="D149" s="6" t="s">
        <v>273</v>
      </c>
      <c r="E149" s="2" t="s">
        <v>285</v>
      </c>
      <c r="F149" s="21" t="s">
        <v>157</v>
      </c>
      <c r="G149" s="9" t="s">
        <v>158</v>
      </c>
      <c r="H149" s="8">
        <v>120</v>
      </c>
      <c r="I149" s="2">
        <v>120</v>
      </c>
      <c r="J149" s="2">
        <v>0</v>
      </c>
      <c r="K149" s="55"/>
      <c r="L149" s="50">
        <v>13.76</v>
      </c>
      <c r="M149" s="25"/>
      <c r="N149" s="2" t="s">
        <v>209</v>
      </c>
      <c r="O149" s="2"/>
      <c r="P149" s="2"/>
      <c r="Q149" s="2"/>
      <c r="R149" s="2" t="s">
        <v>270</v>
      </c>
      <c r="S149" s="2"/>
      <c r="T149" s="2"/>
      <c r="U149" s="2"/>
      <c r="V149" s="2"/>
      <c r="W149" s="2"/>
      <c r="X149" s="2"/>
      <c r="Y149" s="8" t="s">
        <v>270</v>
      </c>
      <c r="Z149" s="3" t="str">
        <f>HYPERLINK(CONCATENATE("https://sede.sepe.gob.es/es/portaltrabaja/resources/pdf/especialidades/",F149,".pdf"),CONCATENATE(F149))</f>
        <v>IFCT66</v>
      </c>
    </row>
    <row r="150" spans="1:26" s="45" customFormat="1" ht="27.4" customHeight="1" x14ac:dyDescent="0.2">
      <c r="A150" s="2">
        <v>1000</v>
      </c>
      <c r="B150" s="4" t="s">
        <v>276</v>
      </c>
      <c r="C150" s="10">
        <v>1004</v>
      </c>
      <c r="D150" s="6" t="s">
        <v>273</v>
      </c>
      <c r="E150" s="2" t="s">
        <v>285</v>
      </c>
      <c r="F150" s="21" t="s">
        <v>159</v>
      </c>
      <c r="G150" s="9" t="s">
        <v>160</v>
      </c>
      <c r="H150" s="8">
        <v>300</v>
      </c>
      <c r="I150" s="2">
        <v>300</v>
      </c>
      <c r="J150" s="2">
        <v>0</v>
      </c>
      <c r="K150" s="55"/>
      <c r="L150" s="50">
        <v>13.76</v>
      </c>
      <c r="M150" s="25"/>
      <c r="N150" s="2" t="s">
        <v>210</v>
      </c>
      <c r="O150" s="2"/>
      <c r="P150" s="2"/>
      <c r="Q150" s="2"/>
      <c r="R150" s="2" t="s">
        <v>270</v>
      </c>
      <c r="S150" s="2"/>
      <c r="T150" s="2"/>
      <c r="U150" s="2"/>
      <c r="V150" s="2"/>
      <c r="W150" s="2"/>
      <c r="X150" s="2"/>
      <c r="Y150" s="8" t="s">
        <v>270</v>
      </c>
      <c r="Z150" s="3" t="str">
        <f>HYPERLINK(CONCATENATE("https://sede.sepe.gob.es/es/portaltrabaja/resources/pdf/especialidades/",F150,".pdf"),CONCATENATE(F150))</f>
        <v>IFCT68</v>
      </c>
    </row>
    <row r="151" spans="1:26" ht="27.4" customHeight="1" x14ac:dyDescent="0.2">
      <c r="A151" s="2">
        <v>1000</v>
      </c>
      <c r="B151" s="4" t="s">
        <v>276</v>
      </c>
      <c r="C151" s="10">
        <v>1004</v>
      </c>
      <c r="D151" s="6" t="s">
        <v>273</v>
      </c>
      <c r="E151" s="2" t="s">
        <v>285</v>
      </c>
      <c r="F151" s="21" t="s">
        <v>163</v>
      </c>
      <c r="G151" s="9" t="s">
        <v>164</v>
      </c>
      <c r="H151" s="8">
        <v>150</v>
      </c>
      <c r="I151" s="2">
        <v>150</v>
      </c>
      <c r="J151" s="2">
        <v>0</v>
      </c>
      <c r="K151" s="55"/>
      <c r="L151" s="50">
        <v>13.76</v>
      </c>
      <c r="M151" s="25"/>
      <c r="N151" s="2" t="s">
        <v>209</v>
      </c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8"/>
      <c r="Z151" s="3" t="str">
        <f>HYPERLINK(CONCATENATE("https://sede.sepe.gob.es/es/portaltrabaja/resources/pdf/especialidades/",F151,".pdf"),CONCATENATE(F151))</f>
        <v>IFCT71</v>
      </c>
    </row>
    <row r="152" spans="1:26" ht="27.4" customHeight="1" x14ac:dyDescent="0.2">
      <c r="A152" s="2">
        <v>1000</v>
      </c>
      <c r="B152" s="4" t="s">
        <v>276</v>
      </c>
      <c r="C152" s="10">
        <v>1004</v>
      </c>
      <c r="D152" s="6" t="s">
        <v>273</v>
      </c>
      <c r="E152" s="2" t="s">
        <v>285</v>
      </c>
      <c r="F152" s="21" t="s">
        <v>165</v>
      </c>
      <c r="G152" s="9" t="s">
        <v>166</v>
      </c>
      <c r="H152" s="8">
        <v>120</v>
      </c>
      <c r="I152" s="2">
        <v>120</v>
      </c>
      <c r="J152" s="2">
        <v>0</v>
      </c>
      <c r="K152" s="55"/>
      <c r="L152" s="50">
        <v>13.76</v>
      </c>
      <c r="M152" s="25"/>
      <c r="N152" s="2" t="s">
        <v>209</v>
      </c>
      <c r="O152" s="2"/>
      <c r="P152" s="2"/>
      <c r="Q152" s="2"/>
      <c r="R152" s="2"/>
      <c r="S152" s="2"/>
      <c r="T152" s="2"/>
      <c r="U152" s="2"/>
      <c r="V152" s="2"/>
      <c r="W152" s="2" t="s">
        <v>270</v>
      </c>
      <c r="X152" s="2"/>
      <c r="Y152" s="8" t="s">
        <v>270</v>
      </c>
      <c r="Z152" s="3" t="str">
        <f>HYPERLINK(CONCATENATE("https://sede.sepe.gob.es/es/portaltrabaja/resources/pdf/especialidades/",F152,".pdf"),CONCATENATE(F152))</f>
        <v>IFCT74</v>
      </c>
    </row>
    <row r="153" spans="1:26" ht="27.4" customHeight="1" x14ac:dyDescent="0.2">
      <c r="A153" s="2">
        <v>1000</v>
      </c>
      <c r="B153" s="4" t="s">
        <v>276</v>
      </c>
      <c r="C153" s="10">
        <v>1004</v>
      </c>
      <c r="D153" s="6" t="s">
        <v>273</v>
      </c>
      <c r="E153" s="2" t="s">
        <v>285</v>
      </c>
      <c r="F153" s="21" t="s">
        <v>167</v>
      </c>
      <c r="G153" s="9" t="s">
        <v>168</v>
      </c>
      <c r="H153" s="8">
        <v>250</v>
      </c>
      <c r="I153" s="2">
        <v>250</v>
      </c>
      <c r="J153" s="2">
        <v>0</v>
      </c>
      <c r="K153" s="55"/>
      <c r="L153" s="50">
        <v>13.76</v>
      </c>
      <c r="M153" s="25"/>
      <c r="N153" s="2" t="s">
        <v>210</v>
      </c>
      <c r="O153" s="2"/>
      <c r="P153" s="2"/>
      <c r="Q153" s="2"/>
      <c r="R153" s="2"/>
      <c r="S153" s="2"/>
      <c r="T153" s="2"/>
      <c r="U153" s="2"/>
      <c r="V153" s="2" t="s">
        <v>270</v>
      </c>
      <c r="W153" s="2"/>
      <c r="X153" s="2"/>
      <c r="Y153" s="8" t="s">
        <v>270</v>
      </c>
      <c r="Z153" s="3" t="str">
        <f>HYPERLINK(CONCATENATE("https://sede.sepe.gob.es/es/portaltrabaja/resources/pdf/especialidades/",F153,".pdf"),CONCATENATE(F153))</f>
        <v>IFCT75</v>
      </c>
    </row>
    <row r="154" spans="1:26" s="17" customFormat="1" ht="27.4" customHeight="1" x14ac:dyDescent="0.2">
      <c r="A154" s="2">
        <v>1000</v>
      </c>
      <c r="B154" s="4" t="s">
        <v>276</v>
      </c>
      <c r="C154" s="10">
        <v>1004</v>
      </c>
      <c r="D154" s="6" t="s">
        <v>273</v>
      </c>
      <c r="E154" s="2" t="s">
        <v>285</v>
      </c>
      <c r="F154" s="21" t="s">
        <v>169</v>
      </c>
      <c r="G154" s="9" t="s">
        <v>170</v>
      </c>
      <c r="H154" s="8">
        <v>250</v>
      </c>
      <c r="I154" s="2">
        <v>250</v>
      </c>
      <c r="J154" s="2">
        <v>0</v>
      </c>
      <c r="K154" s="55"/>
      <c r="L154" s="50">
        <v>13.76</v>
      </c>
      <c r="M154" s="25"/>
      <c r="N154" s="2" t="s">
        <v>209</v>
      </c>
      <c r="O154" s="2"/>
      <c r="P154" s="2"/>
      <c r="Q154" s="2"/>
      <c r="R154" s="2"/>
      <c r="S154" s="2"/>
      <c r="T154" s="2"/>
      <c r="U154" s="2"/>
      <c r="V154" s="2" t="s">
        <v>270</v>
      </c>
      <c r="W154" s="2"/>
      <c r="X154" s="2"/>
      <c r="Y154" s="8" t="s">
        <v>270</v>
      </c>
      <c r="Z154" s="3" t="str">
        <f>HYPERLINK(CONCATENATE("https://sede.sepe.gob.es/es/portaltrabaja/resources/pdf/especialidades/",F154,".pdf"),CONCATENATE(F154))</f>
        <v>IFCT76</v>
      </c>
    </row>
    <row r="155" spans="1:26" ht="27.4" customHeight="1" x14ac:dyDescent="0.2">
      <c r="A155" s="2">
        <v>1000</v>
      </c>
      <c r="B155" s="4" t="s">
        <v>276</v>
      </c>
      <c r="C155" s="10">
        <v>1004</v>
      </c>
      <c r="D155" s="6" t="s">
        <v>273</v>
      </c>
      <c r="E155" s="2" t="s">
        <v>286</v>
      </c>
      <c r="F155" s="21" t="s">
        <v>353</v>
      </c>
      <c r="G155" s="9" t="s">
        <v>259</v>
      </c>
      <c r="H155" s="2">
        <v>35</v>
      </c>
      <c r="I155" s="2">
        <v>0</v>
      </c>
      <c r="J155" s="2">
        <v>35</v>
      </c>
      <c r="K155" s="55"/>
      <c r="L155" s="50"/>
      <c r="M155" s="25">
        <v>4.95</v>
      </c>
      <c r="N155" s="2"/>
      <c r="O155" s="2"/>
      <c r="P155" s="2"/>
      <c r="Q155" s="2"/>
      <c r="R155" s="2"/>
      <c r="S155" s="2"/>
      <c r="T155" s="2"/>
      <c r="U155" s="3"/>
      <c r="V155" s="2"/>
      <c r="W155" s="2" t="s">
        <v>270</v>
      </c>
      <c r="X155" s="2"/>
      <c r="Y155" s="8"/>
      <c r="Z155" s="3" t="str">
        <f>HYPERLINK(CONCATENATE("https://www.fundae.es/docs/default-source/convocatorias-de-subvenciones/convocatoria-tic-2021/especialidades-formativas/",F155,".pdf"),F155)</f>
        <v>COMM14</v>
      </c>
    </row>
    <row r="156" spans="1:26" ht="27.4" customHeight="1" x14ac:dyDescent="0.2">
      <c r="A156" s="2">
        <v>1000</v>
      </c>
      <c r="B156" s="4" t="s">
        <v>276</v>
      </c>
      <c r="C156" s="10">
        <v>1004</v>
      </c>
      <c r="D156" s="6" t="s">
        <v>273</v>
      </c>
      <c r="E156" s="2" t="s">
        <v>286</v>
      </c>
      <c r="F156" s="21" t="s">
        <v>363</v>
      </c>
      <c r="G156" s="15" t="s">
        <v>336</v>
      </c>
      <c r="H156" s="11">
        <v>130</v>
      </c>
      <c r="I156" s="11">
        <v>130</v>
      </c>
      <c r="J156" s="11">
        <v>130</v>
      </c>
      <c r="K156" s="57" t="s">
        <v>377</v>
      </c>
      <c r="L156" s="50">
        <v>8.6518858603894522</v>
      </c>
      <c r="M156" s="25">
        <v>4.95</v>
      </c>
      <c r="N156" s="2"/>
      <c r="O156" s="2"/>
      <c r="P156" s="2"/>
      <c r="Q156" s="2"/>
      <c r="R156" s="2"/>
      <c r="S156" s="2"/>
      <c r="T156" s="2"/>
      <c r="U156" s="3"/>
      <c r="V156" s="2"/>
      <c r="W156" s="2"/>
      <c r="X156" s="2"/>
      <c r="Y156" s="8"/>
      <c r="Z156" s="3" t="str">
        <f>HYPERLINK(CONCATENATE("https://www.fundae.es/docs/default-source/convocatorias-de-subvenciones/convocatoria-tic-2021/especialidades-formativas/",F156,".pdf"),F156)</f>
        <v>COMM15</v>
      </c>
    </row>
    <row r="157" spans="1:26" ht="27.4" customHeight="1" x14ac:dyDescent="0.2">
      <c r="A157" s="2">
        <v>1000</v>
      </c>
      <c r="B157" s="4" t="s">
        <v>276</v>
      </c>
      <c r="C157" s="10">
        <v>1004</v>
      </c>
      <c r="D157" s="6" t="s">
        <v>273</v>
      </c>
      <c r="E157" s="2" t="s">
        <v>286</v>
      </c>
      <c r="F157" s="21" t="s">
        <v>297</v>
      </c>
      <c r="G157" s="9" t="s">
        <v>222</v>
      </c>
      <c r="H157" s="8">
        <v>51</v>
      </c>
      <c r="I157" s="2">
        <v>51</v>
      </c>
      <c r="J157" s="2">
        <v>51</v>
      </c>
      <c r="K157" s="57" t="s">
        <v>377</v>
      </c>
      <c r="L157" s="50">
        <v>9.4398955239440419</v>
      </c>
      <c r="M157" s="25">
        <v>4.95</v>
      </c>
      <c r="N157" s="2" t="s">
        <v>209</v>
      </c>
      <c r="O157" s="2"/>
      <c r="P157" s="2"/>
      <c r="Q157" s="2"/>
      <c r="R157" s="2"/>
      <c r="S157" s="2"/>
      <c r="T157" s="2"/>
      <c r="U157" s="2" t="s">
        <v>270</v>
      </c>
      <c r="V157" s="2"/>
      <c r="W157" s="2"/>
      <c r="X157" s="2"/>
      <c r="Y157" s="8"/>
      <c r="Z157" s="3" t="str">
        <f>HYPERLINK(CONCATENATE("https://www.fundae.es/docs/default-source/convocatorias-de-subvenciones/convocatoria-tic-2021/especialidades-formativas/",F157,".pdf"),F157)</f>
        <v>IFCD87</v>
      </c>
    </row>
    <row r="158" spans="1:26" s="24" customFormat="1" ht="27.4" customHeight="1" x14ac:dyDescent="0.2">
      <c r="A158" s="2">
        <v>1000</v>
      </c>
      <c r="B158" s="4" t="s">
        <v>276</v>
      </c>
      <c r="C158" s="10">
        <v>1004</v>
      </c>
      <c r="D158" s="6" t="s">
        <v>273</v>
      </c>
      <c r="E158" s="2" t="s">
        <v>286</v>
      </c>
      <c r="F158" s="21" t="s">
        <v>309</v>
      </c>
      <c r="G158" s="9" t="s">
        <v>231</v>
      </c>
      <c r="H158" s="8">
        <v>30</v>
      </c>
      <c r="I158" s="2">
        <v>30</v>
      </c>
      <c r="J158" s="2">
        <v>30</v>
      </c>
      <c r="K158" s="57" t="s">
        <v>377</v>
      </c>
      <c r="L158" s="50">
        <v>9.4398955239440419</v>
      </c>
      <c r="M158" s="25">
        <v>4.95</v>
      </c>
      <c r="N158" s="2" t="s">
        <v>210</v>
      </c>
      <c r="O158" s="2"/>
      <c r="P158" s="2"/>
      <c r="Q158" s="2"/>
      <c r="R158" s="2"/>
      <c r="S158" s="2"/>
      <c r="T158" s="2"/>
      <c r="U158" s="2"/>
      <c r="V158" s="2"/>
      <c r="W158" s="2" t="s">
        <v>270</v>
      </c>
      <c r="X158" s="2"/>
      <c r="Y158" s="8"/>
      <c r="Z158" s="3" t="str">
        <f>HYPERLINK(CONCATENATE("https://www.fundae.es/docs/default-source/convocatorias-de-subvenciones/convocatoria-tic-2021/especialidades-formativas/",F158,".pdf"),F158)</f>
        <v>IFCD88</v>
      </c>
    </row>
    <row r="159" spans="1:26" ht="27.4" customHeight="1" x14ac:dyDescent="0.2">
      <c r="A159" s="2">
        <v>1000</v>
      </c>
      <c r="B159" s="4" t="s">
        <v>276</v>
      </c>
      <c r="C159" s="10">
        <v>1004</v>
      </c>
      <c r="D159" s="6" t="s">
        <v>273</v>
      </c>
      <c r="E159" s="2" t="s">
        <v>286</v>
      </c>
      <c r="F159" s="21" t="s">
        <v>316</v>
      </c>
      <c r="G159" s="9" t="s">
        <v>254</v>
      </c>
      <c r="H159" s="8">
        <v>36</v>
      </c>
      <c r="I159" s="2">
        <v>36</v>
      </c>
      <c r="J159" s="2">
        <v>36</v>
      </c>
      <c r="K159" s="57" t="s">
        <v>377</v>
      </c>
      <c r="L159" s="50">
        <v>9.4398955239440419</v>
      </c>
      <c r="M159" s="25">
        <v>4.95</v>
      </c>
      <c r="N159" s="2" t="s">
        <v>210</v>
      </c>
      <c r="O159" s="2"/>
      <c r="P159" s="2"/>
      <c r="Q159" s="2"/>
      <c r="R159" s="2"/>
      <c r="S159" s="2"/>
      <c r="T159" s="2"/>
      <c r="U159" s="2" t="s">
        <v>270</v>
      </c>
      <c r="V159" s="2"/>
      <c r="W159" s="2"/>
      <c r="X159" s="2"/>
      <c r="Y159" s="8"/>
      <c r="Z159" s="3" t="str">
        <f>HYPERLINK(CONCATENATE("https://www.fundae.es/docs/default-source/convocatorias-de-subvenciones/convocatoria-tic-2021/especialidades-formativas/",F159,".pdf"),F159)</f>
        <v>IFCD89</v>
      </c>
    </row>
    <row r="160" spans="1:26" ht="27.4" customHeight="1" x14ac:dyDescent="0.2">
      <c r="A160" s="11">
        <v>1000</v>
      </c>
      <c r="B160" s="12" t="s">
        <v>276</v>
      </c>
      <c r="C160" s="13">
        <v>1004</v>
      </c>
      <c r="D160" s="14" t="s">
        <v>273</v>
      </c>
      <c r="E160" s="11" t="s">
        <v>286</v>
      </c>
      <c r="F160" s="21" t="s">
        <v>349</v>
      </c>
      <c r="G160" s="33" t="s">
        <v>350</v>
      </c>
      <c r="H160" s="16">
        <v>90</v>
      </c>
      <c r="I160" s="11">
        <v>90</v>
      </c>
      <c r="J160" s="11">
        <v>90</v>
      </c>
      <c r="K160" s="57" t="s">
        <v>377</v>
      </c>
      <c r="L160" s="50">
        <v>9.4398955239440419</v>
      </c>
      <c r="M160" s="25">
        <v>4.95</v>
      </c>
      <c r="N160" s="26"/>
      <c r="O160" s="11"/>
      <c r="P160" s="11"/>
      <c r="Q160" s="11"/>
      <c r="R160" s="11"/>
      <c r="S160" s="11"/>
      <c r="T160" s="11"/>
      <c r="U160" s="11" t="s">
        <v>270</v>
      </c>
      <c r="V160" s="11"/>
      <c r="W160" s="11"/>
      <c r="X160" s="11"/>
      <c r="Y160" s="8"/>
      <c r="Z160" s="3" t="str">
        <f>HYPERLINK(CONCATENATE("https://www.fundae.es/docs/default-source/convocatorias-de-subvenciones/convocatoria-tic-2021/especialidades-formativas/",F160,".pdf"),F160)</f>
        <v>IFCD90</v>
      </c>
    </row>
    <row r="161" spans="1:26" ht="27.4" customHeight="1" x14ac:dyDescent="0.2">
      <c r="A161" s="11">
        <v>1000</v>
      </c>
      <c r="B161" s="12" t="s">
        <v>276</v>
      </c>
      <c r="C161" s="13">
        <v>1004</v>
      </c>
      <c r="D161" s="14" t="s">
        <v>273</v>
      </c>
      <c r="E161" s="11" t="s">
        <v>286</v>
      </c>
      <c r="F161" s="21" t="s">
        <v>352</v>
      </c>
      <c r="G161" s="33" t="s">
        <v>351</v>
      </c>
      <c r="H161" s="16">
        <v>100</v>
      </c>
      <c r="I161" s="11">
        <v>100</v>
      </c>
      <c r="J161" s="11">
        <v>100</v>
      </c>
      <c r="K161" s="57" t="s">
        <v>377</v>
      </c>
      <c r="L161" s="50">
        <v>9.4398955239440419</v>
      </c>
      <c r="M161" s="26">
        <v>4.95</v>
      </c>
      <c r="N161" s="11" t="s">
        <v>210</v>
      </c>
      <c r="O161" s="11"/>
      <c r="P161" s="11"/>
      <c r="Q161" s="11"/>
      <c r="R161" s="11"/>
      <c r="S161" s="11"/>
      <c r="T161" s="11"/>
      <c r="U161" s="11"/>
      <c r="V161" s="11"/>
      <c r="W161" s="11"/>
      <c r="X161" s="11" t="s">
        <v>270</v>
      </c>
      <c r="Y161" s="8"/>
      <c r="Z161" s="3" t="str">
        <f>HYPERLINK(CONCATENATE("https://www.fundae.es/docs/default-source/convocatorias-de-subvenciones/convocatoria-tic-2021/especialidades-formativas/",F161,".pdf"),F161)</f>
        <v>IFCD91</v>
      </c>
    </row>
    <row r="162" spans="1:26" ht="27.4" customHeight="1" x14ac:dyDescent="0.2">
      <c r="A162" s="2">
        <v>1000</v>
      </c>
      <c r="B162" s="4" t="s">
        <v>276</v>
      </c>
      <c r="C162" s="10">
        <v>1004</v>
      </c>
      <c r="D162" s="6" t="s">
        <v>273</v>
      </c>
      <c r="E162" s="2" t="s">
        <v>286</v>
      </c>
      <c r="F162" s="21" t="s">
        <v>291</v>
      </c>
      <c r="G162" s="9" t="s">
        <v>219</v>
      </c>
      <c r="H162" s="8">
        <v>40</v>
      </c>
      <c r="I162" s="2">
        <v>15</v>
      </c>
      <c r="J162" s="2">
        <v>25</v>
      </c>
      <c r="K162" s="55"/>
      <c r="L162" s="50">
        <v>9.43</v>
      </c>
      <c r="M162" s="25">
        <v>4.95</v>
      </c>
      <c r="N162" s="2" t="s">
        <v>209</v>
      </c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8"/>
      <c r="Z162" s="3" t="str">
        <f>HYPERLINK(CONCATENATE("https://www.fundae.es/docs/default-source/convocatorias-de-subvenciones/convocatoria-tic-2021/especialidades-formativas/",F162,".pdf"),F162)</f>
        <v>IFCM03</v>
      </c>
    </row>
    <row r="163" spans="1:26" ht="27.4" customHeight="1" x14ac:dyDescent="0.2">
      <c r="A163" s="11">
        <v>1000</v>
      </c>
      <c r="B163" s="12" t="s">
        <v>276</v>
      </c>
      <c r="C163" s="13">
        <v>1004</v>
      </c>
      <c r="D163" s="14" t="s">
        <v>273</v>
      </c>
      <c r="E163" s="11" t="s">
        <v>286</v>
      </c>
      <c r="F163" s="21" t="s">
        <v>348</v>
      </c>
      <c r="G163" s="15" t="s">
        <v>334</v>
      </c>
      <c r="H163" s="16">
        <v>30</v>
      </c>
      <c r="I163" s="11">
        <v>0</v>
      </c>
      <c r="J163" s="11">
        <v>30</v>
      </c>
      <c r="K163" s="29"/>
      <c r="L163" s="50"/>
      <c r="M163" s="26">
        <v>4.95</v>
      </c>
      <c r="N163" s="11" t="s">
        <v>210</v>
      </c>
      <c r="O163" s="11"/>
      <c r="P163" s="11"/>
      <c r="Q163" s="11"/>
      <c r="R163" s="11"/>
      <c r="S163" s="11"/>
      <c r="T163" s="11"/>
      <c r="U163" s="11" t="s">
        <v>270</v>
      </c>
      <c r="V163" s="11"/>
      <c r="W163" s="11"/>
      <c r="X163" s="11"/>
      <c r="Y163" s="8"/>
      <c r="Z163" s="3" t="str">
        <f>HYPERLINK(CONCATENATE("https://www.fundae.es/docs/default-source/convocatorias-de-subvenciones/convocatoria-tic-2021/especialidades-formativas/",F163,".pdf"),F163)</f>
        <v>IFCT100</v>
      </c>
    </row>
    <row r="164" spans="1:26" s="24" customFormat="1" ht="27.4" customHeight="1" x14ac:dyDescent="0.2">
      <c r="A164" s="5">
        <v>1000</v>
      </c>
      <c r="B164" s="18" t="s">
        <v>276</v>
      </c>
      <c r="C164" s="19">
        <v>1004</v>
      </c>
      <c r="D164" s="20" t="s">
        <v>273</v>
      </c>
      <c r="E164" s="5" t="s">
        <v>286</v>
      </c>
      <c r="F164" s="36" t="s">
        <v>354</v>
      </c>
      <c r="G164" s="34" t="s">
        <v>258</v>
      </c>
      <c r="H164" s="22">
        <v>30</v>
      </c>
      <c r="I164" s="5">
        <v>0</v>
      </c>
      <c r="J164" s="5">
        <v>30</v>
      </c>
      <c r="K164" s="37"/>
      <c r="L164" s="50"/>
      <c r="M164" s="35">
        <v>4.95</v>
      </c>
      <c r="N164" s="5"/>
      <c r="O164" s="5"/>
      <c r="P164" s="5"/>
      <c r="Q164" s="5"/>
      <c r="R164" s="5"/>
      <c r="S164" s="5"/>
      <c r="T164" s="5"/>
      <c r="U164" s="23"/>
      <c r="V164" s="5"/>
      <c r="W164" s="5" t="s">
        <v>270</v>
      </c>
      <c r="X164" s="5"/>
      <c r="Y164" s="22"/>
      <c r="Z164" s="23" t="str">
        <f>HYPERLINK(CONCATENATE("https://www.fundae.es/docs/default-source/convocatorias-de-subvenciones/convocatoria-tic-2021/especialidades-formativas/",F164,".pdf"),F164)</f>
        <v>IFCT101</v>
      </c>
    </row>
    <row r="165" spans="1:26" ht="27.4" customHeight="1" x14ac:dyDescent="0.2">
      <c r="A165" s="5">
        <v>1000</v>
      </c>
      <c r="B165" s="18" t="s">
        <v>276</v>
      </c>
      <c r="C165" s="19">
        <v>1004</v>
      </c>
      <c r="D165" s="20" t="s">
        <v>273</v>
      </c>
      <c r="E165" s="5" t="s">
        <v>286</v>
      </c>
      <c r="F165" s="36" t="s">
        <v>366</v>
      </c>
      <c r="G165" s="34" t="s">
        <v>335</v>
      </c>
      <c r="H165" s="22">
        <v>92</v>
      </c>
      <c r="I165" s="5">
        <v>92</v>
      </c>
      <c r="J165" s="5">
        <v>92</v>
      </c>
      <c r="K165" s="57" t="s">
        <v>377</v>
      </c>
      <c r="L165" s="50">
        <v>9.7982250608283294</v>
      </c>
      <c r="M165" s="35">
        <v>4.95</v>
      </c>
      <c r="N165" s="5"/>
      <c r="O165" s="5"/>
      <c r="P165" s="5"/>
      <c r="Q165" s="5"/>
      <c r="R165" s="5"/>
      <c r="S165" s="5"/>
      <c r="T165" s="5"/>
      <c r="U165" s="23"/>
      <c r="V165" s="5"/>
      <c r="W165" s="5" t="s">
        <v>270</v>
      </c>
      <c r="X165" s="5"/>
      <c r="Y165" s="22"/>
      <c r="Z165" s="23" t="str">
        <f>HYPERLINK(CONCATENATE("https://www.fundae.es/docs/default-source/convocatorias-de-subvenciones/convocatoria-tic-2021/especialidades-formativas/",F165,".pdf"),F165)</f>
        <v>IFCT106</v>
      </c>
    </row>
    <row r="166" spans="1:26" ht="27.4" customHeight="1" x14ac:dyDescent="0.2">
      <c r="A166" s="30">
        <v>1000</v>
      </c>
      <c r="B166" s="31" t="s">
        <v>276</v>
      </c>
      <c r="C166" s="10">
        <v>1004</v>
      </c>
      <c r="D166" s="6" t="s">
        <v>273</v>
      </c>
      <c r="E166" s="30" t="s">
        <v>286</v>
      </c>
      <c r="F166" s="48" t="s">
        <v>288</v>
      </c>
      <c r="G166" s="53" t="s">
        <v>216</v>
      </c>
      <c r="H166" s="54">
        <v>40</v>
      </c>
      <c r="I166" s="30">
        <v>40</v>
      </c>
      <c r="J166" s="30">
        <v>40</v>
      </c>
      <c r="K166" s="63" t="s">
        <v>377</v>
      </c>
      <c r="L166" s="50">
        <v>9.7982250608283294</v>
      </c>
      <c r="M166" s="32">
        <v>4.95</v>
      </c>
      <c r="N166" s="30" t="s">
        <v>209</v>
      </c>
      <c r="O166" s="30"/>
      <c r="P166" s="30"/>
      <c r="Q166" s="30"/>
      <c r="R166" s="30"/>
      <c r="S166" s="30"/>
      <c r="T166" s="30"/>
      <c r="U166" s="30"/>
      <c r="V166" s="30"/>
      <c r="W166" s="30"/>
      <c r="X166" s="30"/>
      <c r="Y166" s="8"/>
      <c r="Z166" s="3" t="str">
        <f>HYPERLINK(CONCATENATE("https://www.fundae.es/docs/default-source/convocatorias-de-subvenciones/convocatoria-tic-2021/especialidades-formativas/",F166,".pdf"),F166)</f>
        <v>IFCT94</v>
      </c>
    </row>
    <row r="167" spans="1:26" s="24" customFormat="1" ht="27.4" customHeight="1" x14ac:dyDescent="0.2">
      <c r="A167" s="11">
        <v>1000</v>
      </c>
      <c r="B167" s="12" t="s">
        <v>276</v>
      </c>
      <c r="C167" s="13">
        <v>1004</v>
      </c>
      <c r="D167" s="14" t="s">
        <v>273</v>
      </c>
      <c r="E167" s="30" t="s">
        <v>286</v>
      </c>
      <c r="F167" s="5" t="s">
        <v>292</v>
      </c>
      <c r="G167" s="60" t="s">
        <v>249</v>
      </c>
      <c r="H167" s="61">
        <v>40</v>
      </c>
      <c r="I167" s="62">
        <v>40</v>
      </c>
      <c r="J167" s="62">
        <v>40</v>
      </c>
      <c r="K167" s="63" t="s">
        <v>377</v>
      </c>
      <c r="L167" s="50">
        <v>9.7982250608283294</v>
      </c>
      <c r="M167" s="32">
        <v>4.95</v>
      </c>
      <c r="N167" s="30" t="s">
        <v>210</v>
      </c>
      <c r="O167" s="30"/>
      <c r="P167" s="30"/>
      <c r="Q167" s="30"/>
      <c r="R167" s="30"/>
      <c r="S167" s="30"/>
      <c r="T167" s="30"/>
      <c r="U167" s="30"/>
      <c r="V167" s="30" t="s">
        <v>270</v>
      </c>
      <c r="W167" s="30"/>
      <c r="X167" s="30"/>
      <c r="Y167" s="8"/>
      <c r="Z167" s="3" t="str">
        <f>HYPERLINK(CONCATENATE("https://www.fundae.es/docs/default-source/convocatorias-de-subvenciones/convocatoria-tic-2021/especialidades-formativas/",F167,".pdf"),F167)</f>
        <v>IFCT95</v>
      </c>
    </row>
    <row r="168" spans="1:26" ht="27.4" customHeight="1" x14ac:dyDescent="0.2">
      <c r="A168" s="2">
        <v>1000</v>
      </c>
      <c r="B168" s="4" t="s">
        <v>276</v>
      </c>
      <c r="C168" s="10">
        <v>1004</v>
      </c>
      <c r="D168" s="6" t="s">
        <v>273</v>
      </c>
      <c r="E168" s="30" t="s">
        <v>286</v>
      </c>
      <c r="F168" s="5" t="s">
        <v>303</v>
      </c>
      <c r="G168" s="53" t="s">
        <v>280</v>
      </c>
      <c r="H168" s="54">
        <v>40</v>
      </c>
      <c r="I168" s="30">
        <v>0</v>
      </c>
      <c r="J168" s="30">
        <v>40</v>
      </c>
      <c r="K168" s="58"/>
      <c r="L168" s="50"/>
      <c r="M168" s="32">
        <v>4.95</v>
      </c>
      <c r="N168" s="30" t="s">
        <v>209</v>
      </c>
      <c r="O168" s="30"/>
      <c r="P168" s="30"/>
      <c r="Q168" s="30"/>
      <c r="R168" s="30"/>
      <c r="S168" s="30"/>
      <c r="T168" s="30"/>
      <c r="U168" s="30"/>
      <c r="V168" s="30" t="s">
        <v>270</v>
      </c>
      <c r="W168" s="30"/>
      <c r="X168" s="30"/>
      <c r="Y168" s="8"/>
      <c r="Z168" s="3" t="str">
        <f>HYPERLINK(CONCATENATE("https://www.fundae.es/docs/default-source/convocatorias-de-subvenciones/convocatoria-tic-2021/especialidades-formativas/",F168,".pdf"),F168)</f>
        <v>IFCT96</v>
      </c>
    </row>
    <row r="169" spans="1:26" ht="27.4" customHeight="1" x14ac:dyDescent="0.2">
      <c r="A169" s="11">
        <v>1000</v>
      </c>
      <c r="B169" s="12" t="s">
        <v>276</v>
      </c>
      <c r="C169" s="13">
        <v>1004</v>
      </c>
      <c r="D169" s="14" t="s">
        <v>273</v>
      </c>
      <c r="E169" s="30" t="s">
        <v>286</v>
      </c>
      <c r="F169" s="5" t="s">
        <v>307</v>
      </c>
      <c r="G169" s="60" t="s">
        <v>252</v>
      </c>
      <c r="H169" s="61">
        <v>40</v>
      </c>
      <c r="I169" s="62">
        <v>40</v>
      </c>
      <c r="J169" s="62">
        <v>40</v>
      </c>
      <c r="K169" s="63" t="s">
        <v>377</v>
      </c>
      <c r="L169" s="50">
        <v>9.7982250608283294</v>
      </c>
      <c r="M169" s="32">
        <v>4.95</v>
      </c>
      <c r="N169" s="30" t="s">
        <v>210</v>
      </c>
      <c r="O169" s="30"/>
      <c r="P169" s="30"/>
      <c r="Q169" s="30"/>
      <c r="R169" s="30"/>
      <c r="S169" s="30"/>
      <c r="T169" s="30"/>
      <c r="U169" s="30"/>
      <c r="V169" s="30" t="s">
        <v>270</v>
      </c>
      <c r="W169" s="30"/>
      <c r="X169" s="30"/>
      <c r="Y169" s="8"/>
      <c r="Z169" s="3" t="str">
        <f>HYPERLINK(CONCATENATE("https://www.fundae.es/docs/default-source/convocatorias-de-subvenciones/convocatoria-tic-2021/especialidades-formativas/",F169,".pdf"),F169)</f>
        <v>IFCT97</v>
      </c>
    </row>
    <row r="170" spans="1:26" s="24" customFormat="1" ht="27.4" customHeight="1" x14ac:dyDescent="0.2">
      <c r="A170" s="2">
        <v>1000</v>
      </c>
      <c r="B170" s="4" t="s">
        <v>276</v>
      </c>
      <c r="C170" s="10">
        <v>1004</v>
      </c>
      <c r="D170" s="6" t="s">
        <v>273</v>
      </c>
      <c r="E170" s="2" t="s">
        <v>286</v>
      </c>
      <c r="F170" s="5" t="s">
        <v>308</v>
      </c>
      <c r="G170" s="9" t="s">
        <v>230</v>
      </c>
      <c r="H170" s="2">
        <v>30</v>
      </c>
      <c r="I170" s="2">
        <v>30</v>
      </c>
      <c r="J170" s="2">
        <v>30</v>
      </c>
      <c r="K170" s="57" t="s">
        <v>377</v>
      </c>
      <c r="L170" s="50">
        <v>9.7982250608283294</v>
      </c>
      <c r="M170" s="25">
        <v>4.95</v>
      </c>
      <c r="N170" s="2" t="s">
        <v>209</v>
      </c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8"/>
      <c r="Z170" s="3" t="str">
        <f>HYPERLINK(CONCATENATE("https://www.fundae.es/docs/default-source/convocatorias-de-subvenciones/convocatoria-tic-2021/especialidades-formativas/",F170,".pdf"),F170)</f>
        <v>IFCT98</v>
      </c>
    </row>
    <row r="171" spans="1:26" ht="27.4" customHeight="1" x14ac:dyDescent="0.2">
      <c r="A171" s="2">
        <v>1000</v>
      </c>
      <c r="B171" s="4" t="s">
        <v>276</v>
      </c>
      <c r="C171" s="10">
        <v>1004</v>
      </c>
      <c r="D171" s="6" t="s">
        <v>273</v>
      </c>
      <c r="E171" s="2" t="s">
        <v>286</v>
      </c>
      <c r="F171" s="21" t="s">
        <v>323</v>
      </c>
      <c r="G171" s="9" t="s">
        <v>281</v>
      </c>
      <c r="H171" s="8">
        <v>48</v>
      </c>
      <c r="I171" s="2">
        <v>0</v>
      </c>
      <c r="J171" s="2">
        <v>48</v>
      </c>
      <c r="K171" s="55"/>
      <c r="L171" s="50"/>
      <c r="M171" s="25">
        <v>4.95</v>
      </c>
      <c r="N171" s="2" t="s">
        <v>209</v>
      </c>
      <c r="O171" s="2"/>
      <c r="P171" s="2"/>
      <c r="Q171" s="2"/>
      <c r="R171" s="2" t="s">
        <v>270</v>
      </c>
      <c r="S171" s="2"/>
      <c r="T171" s="2"/>
      <c r="U171" s="2"/>
      <c r="V171" s="2"/>
      <c r="W171" s="2"/>
      <c r="X171" s="2"/>
      <c r="Y171" s="8"/>
      <c r="Z171" s="3" t="str">
        <f>HYPERLINK(CONCATENATE("https://www.fundae.es/docs/default-source/convocatorias-de-subvenciones/convocatoria-tic-2021/especialidades-formativas/",F171,".pdf"),F171)</f>
        <v>IFCT99</v>
      </c>
    </row>
    <row r="172" spans="1:26" ht="27.4" customHeight="1" x14ac:dyDescent="0.2">
      <c r="A172" s="59" t="s">
        <v>376</v>
      </c>
    </row>
  </sheetData>
  <sortState xmlns:xlrd2="http://schemas.microsoft.com/office/spreadsheetml/2017/richdata2" ref="A2:Z175">
    <sortCondition ref="C2:C175"/>
    <sortCondition descending="1" ref="E2:E175"/>
    <sortCondition ref="F2:F175"/>
  </sortState>
  <phoneticPr fontId="6" type="noConversion"/>
  <pageMargins left="0" right="0" top="0.74803149606299213" bottom="0.74803149606299213" header="0.31496062992125984" footer="0.31496062992125984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9FA390747E374980B694518964E304" ma:contentTypeVersion="0" ma:contentTypeDescription="Crear nuevo documento." ma:contentTypeScope="" ma:versionID="fc517707c6dd761f0b03897df0d39db6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32C51E6-08AB-427F-975C-A561231EEE4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19AC851-7466-4567-956E-FD5E45DFE98E}">
  <ds:schemaRefs>
    <ds:schemaRef ds:uri="http://schemas.microsoft.com/office/2006/documentManagement/types"/>
    <ds:schemaRef ds:uri="http://purl.org/dc/dcmitype/"/>
    <ds:schemaRef ds:uri="http://purl.org/dc/terms/"/>
    <ds:schemaRef ds:uri="http://schemas.microsoft.com/office/2006/metadata/properties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DC78D938-11E0-459D-A41C-A673EBE5C9F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PRS TIC 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Rafael Gonzalez Garrido</dc:creator>
  <cp:lastModifiedBy>Margarita Del rio</cp:lastModifiedBy>
  <cp:lastPrinted>2021-04-23T07:23:05Z</cp:lastPrinted>
  <dcterms:created xsi:type="dcterms:W3CDTF">2021-02-10T10:53:43Z</dcterms:created>
  <dcterms:modified xsi:type="dcterms:W3CDTF">2021-04-23T07:23:24Z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0x010100149FA390747E374980B694518964E304</vt:lpwstr>
  </property>
</Properties>
</file>