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ndae.sharepoint.com/sites/T_U_PlanificacionValoracionyEvaldelaFormacion/Documentos compartidos/DIRECCIÓN/CONVOCATORIAS/CONVOCATORIA MICROCRÉDITOS/2ª CONVOCATORIA MICROCRÉDITOS/NORMATIVA/"/>
    </mc:Choice>
  </mc:AlternateContent>
  <xr:revisionPtr revIDLastSave="0" documentId="8_{89E17C55-1490-4300-A5E2-B33B1893FE7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4" i="1" s="1"/>
  <c r="N5" i="1"/>
  <c r="B5" i="1" s="1"/>
  <c r="N6" i="1"/>
  <c r="B6" i="1" s="1"/>
  <c r="N7" i="1"/>
  <c r="B7" i="1" s="1"/>
  <c r="N8" i="1"/>
  <c r="B8" i="1" s="1"/>
  <c r="N9" i="1"/>
  <c r="B9" i="1" s="1"/>
  <c r="N10" i="1"/>
  <c r="B10" i="1" s="1"/>
  <c r="N11" i="1"/>
  <c r="B11" i="1" s="1"/>
  <c r="N12" i="1"/>
  <c r="B12" i="1" s="1"/>
  <c r="N13" i="1"/>
  <c r="B13" i="1" s="1"/>
  <c r="N14" i="1"/>
  <c r="B14" i="1" s="1"/>
  <c r="N15" i="1"/>
  <c r="B15" i="1" s="1"/>
  <c r="N16" i="1"/>
  <c r="B16" i="1" s="1"/>
  <c r="N17" i="1"/>
  <c r="B17" i="1" s="1"/>
  <c r="N18" i="1"/>
  <c r="B18" i="1" s="1"/>
  <c r="N19" i="1"/>
  <c r="B19" i="1" s="1"/>
  <c r="N20" i="1"/>
  <c r="B20" i="1" s="1"/>
  <c r="N21" i="1"/>
  <c r="B21" i="1" s="1"/>
  <c r="N22" i="1"/>
  <c r="B22" i="1" s="1"/>
  <c r="N23" i="1"/>
  <c r="B23" i="1" s="1"/>
  <c r="N24" i="1"/>
  <c r="B24" i="1" s="1"/>
  <c r="B3" i="1"/>
  <c r="N3" i="1"/>
</calcChain>
</file>

<file path=xl/sharedStrings.xml><?xml version="1.0" encoding="utf-8"?>
<sst xmlns="http://schemas.openxmlformats.org/spreadsheetml/2006/main" count="144" uniqueCount="64">
  <si>
    <r>
      <rPr>
        <b/>
        <sz val="11"/>
        <rFont val="Calibri"/>
        <family val="2"/>
      </rPr>
      <t xml:space="preserve">CONVOCATORIA  PARA  LA  CONCESIÓN  DE  SUBVENCIONES  PÚBLICAS  DESTINADAS  A  LA  FINANCIACIÓN  DE  FORMACIÓN  MEDIANTE  MICROCRÉDITOS, C23.I03.P03, DENTRO DE LA INVERSIÓN “ADQUISICIÓN DE NUEVAS COMPETENCIAS PARA LA TRANSFORMACIÓN DIGITAL, VERDE Y PRODUCTIVA”, EN EL PLAN DE RECUPERACIÓN, TRANSFORMACIÓN Y RESILIENCIA -FINANCIADO POR LA UNIÓN EUROPEA- NEXT GENERATION EU.
</t>
    </r>
    <r>
      <rPr>
        <b/>
        <sz val="12"/>
        <rFont val="Calibri"/>
        <family val="2"/>
      </rPr>
      <t>ANEXO III. FORMACIÓN PARA LA LINEA DE SUBVENCIÓN A ENTIDADES IMPARTIDORAS DE FORMACIÓN</t>
    </r>
  </si>
  <si>
    <r>
      <rPr>
        <b/>
        <sz val="10"/>
        <rFont val="Calibri"/>
        <family val="2"/>
      </rPr>
      <t>ÁMBITO</t>
    </r>
  </si>
  <si>
    <r>
      <rPr>
        <b/>
        <sz val="10"/>
        <rFont val="Calibri"/>
        <family val="2"/>
      </rPr>
      <t>CÓDIGO ESPECIALIDAD FORMATIVA</t>
    </r>
  </si>
  <si>
    <r>
      <rPr>
        <b/>
        <sz val="10"/>
        <rFont val="Calibri"/>
        <family val="2"/>
      </rPr>
      <t>DENOMINACIÓN ESPECIALIDAD FORMATIVA</t>
    </r>
  </si>
  <si>
    <r>
      <rPr>
        <b/>
        <sz val="10"/>
        <rFont val="Calibri"/>
        <family val="2"/>
      </rPr>
      <t>DURACIÓN TOTAL</t>
    </r>
  </si>
  <si>
    <r>
      <rPr>
        <b/>
        <sz val="10"/>
        <rFont val="Calibri"/>
        <family val="2"/>
      </rPr>
      <t>HORAS PRESENCIAL</t>
    </r>
  </si>
  <si>
    <r>
      <rPr>
        <b/>
        <sz val="10"/>
        <rFont val="Calibri"/>
        <family val="2"/>
      </rPr>
      <t>HORAS TELEFORMACIÓN</t>
    </r>
  </si>
  <si>
    <r>
      <rPr>
        <b/>
        <sz val="10"/>
        <rFont val="Calibri"/>
        <family val="2"/>
      </rPr>
      <t>MODALIDAD DE IMPARCIÓN</t>
    </r>
  </si>
  <si>
    <r>
      <rPr>
        <b/>
        <sz val="10"/>
        <rFont val="Calibri"/>
        <family val="2"/>
      </rPr>
      <t>NIVEL CUALIFICACIÓN</t>
    </r>
  </si>
  <si>
    <r>
      <rPr>
        <b/>
        <sz val="10"/>
        <rFont val="Calibri"/>
        <family val="2"/>
      </rPr>
      <t>COSTE PARTICIPANTE FINALIZADO</t>
    </r>
  </si>
  <si>
    <r>
      <rPr>
        <b/>
        <sz val="10"/>
        <rFont val="Calibri"/>
        <family val="2"/>
      </rPr>
      <t xml:space="preserve">PRESUPUESTO
</t>
    </r>
    <r>
      <rPr>
        <b/>
        <sz val="10"/>
        <rFont val="Calibri"/>
        <family val="2"/>
      </rPr>
      <t>(€)</t>
    </r>
  </si>
  <si>
    <r>
      <rPr>
        <sz val="10"/>
        <rFont val="Calibri"/>
        <family val="2"/>
      </rPr>
      <t>VERDE</t>
    </r>
  </si>
  <si>
    <r>
      <rPr>
        <sz val="10"/>
        <rFont val="Calibri"/>
        <family val="2"/>
      </rPr>
      <t xml:space="preserve">Actividades auxiliares en el Montaje de Instalaciones Solares
</t>
    </r>
    <r>
      <rPr>
        <sz val="10"/>
        <rFont val="Calibri"/>
        <family val="2"/>
      </rPr>
      <t>Fotovoltaicas</t>
    </r>
  </si>
  <si>
    <r>
      <rPr>
        <sz val="10"/>
        <rFont val="Calibri"/>
        <family val="2"/>
      </rPr>
      <t>Presencial</t>
    </r>
  </si>
  <si>
    <r>
      <rPr>
        <sz val="10"/>
        <rFont val="Calibri"/>
        <family val="2"/>
      </rPr>
      <t>SEAG0010</t>
    </r>
  </si>
  <si>
    <r>
      <rPr>
        <sz val="10"/>
        <rFont val="Calibri"/>
        <family val="2"/>
      </rPr>
      <t xml:space="preserve">Gestión y legislación de los riesgos medioambientales de la industria química y
</t>
    </r>
    <r>
      <rPr>
        <sz val="10"/>
        <rFont val="Calibri"/>
        <family val="2"/>
      </rPr>
      <t>farmacéutica</t>
    </r>
  </si>
  <si>
    <r>
      <rPr>
        <sz val="10"/>
        <rFont val="Calibri"/>
        <family val="2"/>
      </rPr>
      <t>TMVG05</t>
    </r>
  </si>
  <si>
    <r>
      <rPr>
        <sz val="10"/>
        <rFont val="Calibri"/>
        <family val="2"/>
      </rPr>
      <t xml:space="preserve">Comprobación y diagnosis del vehículo
</t>
    </r>
    <r>
      <rPr>
        <sz val="10"/>
        <rFont val="Calibri"/>
        <family val="2"/>
      </rPr>
      <t>eléctrico</t>
    </r>
  </si>
  <si>
    <r>
      <rPr>
        <sz val="10"/>
        <rFont val="Calibri"/>
        <family val="2"/>
      </rPr>
      <t>ELEE03</t>
    </r>
  </si>
  <si>
    <r>
      <rPr>
        <sz val="10"/>
        <rFont val="Calibri"/>
        <family val="2"/>
      </rPr>
      <t xml:space="preserve">Instalación para la
</t>
    </r>
    <r>
      <rPr>
        <sz val="10"/>
        <rFont val="Calibri"/>
        <family val="2"/>
      </rPr>
      <t>recarga de vehículos eléctricos (irve)</t>
    </r>
  </si>
  <si>
    <r>
      <rPr>
        <sz val="10"/>
        <rFont val="Calibri"/>
        <family val="2"/>
      </rPr>
      <t>Mixta</t>
    </r>
  </si>
  <si>
    <r>
      <rPr>
        <sz val="10"/>
        <rFont val="Calibri"/>
        <family val="2"/>
      </rPr>
      <t>TMVG03</t>
    </r>
  </si>
  <si>
    <r>
      <rPr>
        <sz val="10"/>
        <rFont val="Calibri"/>
        <family val="2"/>
      </rPr>
      <t>Mantenimiento básico de vehículos híbridos y eléctricos</t>
    </r>
  </si>
  <si>
    <r>
      <rPr>
        <sz val="10"/>
        <rFont val="Calibri"/>
        <family val="2"/>
      </rPr>
      <t>ENAC0003</t>
    </r>
  </si>
  <si>
    <r>
      <rPr>
        <sz val="10"/>
        <rFont val="Calibri"/>
        <family val="2"/>
      </rPr>
      <t>Auditoría energética en la industria</t>
    </r>
  </si>
  <si>
    <r>
      <rPr>
        <sz val="10"/>
        <rFont val="Calibri"/>
        <family val="2"/>
      </rPr>
      <t>Teleformación</t>
    </r>
  </si>
  <si>
    <r>
      <rPr>
        <sz val="10"/>
        <rFont val="Calibri"/>
        <family val="2"/>
      </rPr>
      <t>SEAG0005</t>
    </r>
  </si>
  <si>
    <r>
      <rPr>
        <sz val="10"/>
        <rFont val="Calibri"/>
        <family val="2"/>
      </rPr>
      <t>Sistemas de gestión ambiental</t>
    </r>
  </si>
  <si>
    <r>
      <rPr>
        <sz val="10"/>
        <rFont val="Calibri"/>
        <family val="2"/>
      </rPr>
      <t>ENAE0021</t>
    </r>
  </si>
  <si>
    <r>
      <rPr>
        <sz val="10"/>
        <rFont val="Calibri"/>
        <family val="2"/>
      </rPr>
      <t xml:space="preserve">Autoconsumo, sistema de energías renovables para el impulso de la
</t>
    </r>
    <r>
      <rPr>
        <sz val="10"/>
        <rFont val="Calibri"/>
        <family val="2"/>
      </rPr>
      <t>transición energética</t>
    </r>
  </si>
  <si>
    <r>
      <rPr>
        <sz val="10"/>
        <rFont val="Calibri"/>
        <family val="2"/>
      </rPr>
      <t>ENAC0017</t>
    </r>
  </si>
  <si>
    <r>
      <rPr>
        <sz val="10"/>
        <rFont val="Calibri"/>
        <family val="2"/>
      </rPr>
      <t>Gestión eficiente de la energía en la ingeniería</t>
    </r>
  </si>
  <si>
    <r>
      <rPr>
        <sz val="10"/>
        <rFont val="Calibri"/>
        <family val="2"/>
      </rPr>
      <t>EOCJ0043</t>
    </r>
  </si>
  <si>
    <r>
      <rPr>
        <sz val="10"/>
        <rFont val="Calibri"/>
        <family val="2"/>
      </rPr>
      <t xml:space="preserve">Envolventes vegetales para la regeneración
</t>
    </r>
    <r>
      <rPr>
        <sz val="10"/>
        <rFont val="Calibri"/>
        <family val="2"/>
      </rPr>
      <t>de entornos urbanos</t>
    </r>
  </si>
  <si>
    <r>
      <rPr>
        <sz val="10"/>
        <rFont val="Calibri"/>
        <family val="2"/>
      </rPr>
      <t>SEAG0027</t>
    </r>
  </si>
  <si>
    <r>
      <rPr>
        <sz val="10"/>
        <rFont val="Calibri"/>
        <family val="2"/>
      </rPr>
      <t xml:space="preserve">Gestión medioambiental en la
</t>
    </r>
    <r>
      <rPr>
        <sz val="10"/>
        <rFont val="Calibri"/>
        <family val="2"/>
      </rPr>
      <t>ingeniería</t>
    </r>
  </si>
  <si>
    <r>
      <rPr>
        <sz val="10"/>
        <rFont val="Calibri"/>
        <family val="2"/>
      </rPr>
      <t>ENAE0043</t>
    </r>
  </si>
  <si>
    <r>
      <rPr>
        <sz val="10"/>
        <rFont val="Calibri"/>
        <family val="2"/>
      </rPr>
      <t xml:space="preserve">Creación y dinamización de comunidades
</t>
    </r>
    <r>
      <rPr>
        <sz val="10"/>
        <rFont val="Calibri"/>
        <family val="2"/>
      </rPr>
      <t>energéticas</t>
    </r>
  </si>
  <si>
    <r>
      <rPr>
        <sz val="10"/>
        <rFont val="Calibri"/>
        <family val="2"/>
      </rPr>
      <t>DIGITAL</t>
    </r>
  </si>
  <si>
    <r>
      <rPr>
        <sz val="10"/>
        <rFont val="Calibri"/>
        <family val="2"/>
      </rPr>
      <t>IFCD0063</t>
    </r>
  </si>
  <si>
    <r>
      <rPr>
        <sz val="10"/>
        <rFont val="Calibri"/>
        <family val="2"/>
      </rPr>
      <t xml:space="preserve">Aplicaciones industriales del aprendizaje automático y la
</t>
    </r>
    <r>
      <rPr>
        <sz val="10"/>
        <rFont val="Calibri"/>
        <family val="2"/>
      </rPr>
      <t>inteligencia artificial</t>
    </r>
  </si>
  <si>
    <r>
      <rPr>
        <sz val="10"/>
        <rFont val="Calibri"/>
        <family val="2"/>
      </rPr>
      <t>IFCT0049</t>
    </r>
  </si>
  <si>
    <r>
      <rPr>
        <sz val="10"/>
        <rFont val="Calibri"/>
        <family val="2"/>
      </rPr>
      <t>ChatGPT e inteligencia artificial</t>
    </r>
  </si>
  <si>
    <r>
      <rPr>
        <sz val="10"/>
        <rFont val="Calibri"/>
        <family val="2"/>
      </rPr>
      <t>ITIFC0003</t>
    </r>
  </si>
  <si>
    <r>
      <rPr>
        <sz val="10"/>
        <rFont val="Calibri"/>
        <family val="2"/>
      </rPr>
      <t>Protocolos de red y tecnologías aplicadas a la ciberseguridad</t>
    </r>
  </si>
  <si>
    <r>
      <rPr>
        <sz val="10"/>
        <rFont val="Calibri"/>
        <family val="2"/>
      </rPr>
      <t>IFCT0050</t>
    </r>
  </si>
  <si>
    <r>
      <rPr>
        <sz val="10"/>
        <rFont val="Calibri"/>
        <family val="2"/>
      </rPr>
      <t xml:space="preserve">Ciberseguridad avanzada en entornos de las tecnologías de la
</t>
    </r>
    <r>
      <rPr>
        <sz val="10"/>
        <rFont val="Calibri"/>
        <family val="2"/>
      </rPr>
      <t>operación</t>
    </r>
  </si>
  <si>
    <r>
      <rPr>
        <sz val="10"/>
        <rFont val="Calibri"/>
        <family val="2"/>
      </rPr>
      <t>IFCD0094</t>
    </r>
  </si>
  <si>
    <r>
      <rPr>
        <sz val="10"/>
        <rFont val="Calibri"/>
        <family val="2"/>
      </rPr>
      <t xml:space="preserve">IA aplicada a la ingeniería: del Machine Learning al
</t>
    </r>
    <r>
      <rPr>
        <sz val="10"/>
        <rFont val="Calibri"/>
        <family val="2"/>
      </rPr>
      <t>ChatGPT</t>
    </r>
  </si>
  <si>
    <r>
      <rPr>
        <sz val="10"/>
        <rFont val="Calibri"/>
        <family val="2"/>
      </rPr>
      <t>IFCT124</t>
    </r>
  </si>
  <si>
    <r>
      <rPr>
        <sz val="10"/>
        <rFont val="Calibri"/>
        <family val="2"/>
      </rPr>
      <t>Respuesta a incidentes de ciberseguridad</t>
    </r>
  </si>
  <si>
    <r>
      <rPr>
        <sz val="10"/>
        <rFont val="Calibri"/>
        <family val="2"/>
      </rPr>
      <t>IFCT0087</t>
    </r>
  </si>
  <si>
    <r>
      <rPr>
        <sz val="10"/>
        <rFont val="Calibri"/>
        <family val="2"/>
      </rPr>
      <t>Seguridad digital básica</t>
    </r>
  </si>
  <si>
    <r>
      <rPr>
        <sz val="10"/>
        <rFont val="Calibri"/>
        <family val="2"/>
      </rPr>
      <t>EOCO0050</t>
    </r>
  </si>
  <si>
    <r>
      <rPr>
        <sz val="10"/>
        <rFont val="Calibri"/>
        <family val="2"/>
      </rPr>
      <t xml:space="preserve">Gestión integral de proyectos BIM con
</t>
    </r>
    <r>
      <rPr>
        <sz val="10"/>
        <rFont val="Calibri"/>
        <family val="2"/>
      </rPr>
      <t>CYPE</t>
    </r>
  </si>
  <si>
    <r>
      <rPr>
        <sz val="10"/>
        <rFont val="Calibri"/>
        <family val="2"/>
      </rPr>
      <t>PRODUCTIVO</t>
    </r>
  </si>
  <si>
    <r>
      <rPr>
        <sz val="10"/>
        <rFont val="Calibri"/>
        <family val="2"/>
      </rPr>
      <t>SSCE0059</t>
    </r>
  </si>
  <si>
    <r>
      <rPr>
        <sz val="10"/>
        <rFont val="Calibri"/>
        <family val="2"/>
      </rPr>
      <t xml:space="preserve">Tutorización del
</t>
    </r>
    <r>
      <rPr>
        <sz val="10"/>
        <rFont val="Calibri"/>
        <family val="2"/>
      </rPr>
      <t>aprendizaje en la empresa</t>
    </r>
  </si>
  <si>
    <r>
      <rPr>
        <sz val="10"/>
        <rFont val="Calibri"/>
        <family val="2"/>
      </rPr>
      <t>CTRO0005</t>
    </r>
  </si>
  <si>
    <r>
      <rPr>
        <sz val="10"/>
        <rFont val="Calibri"/>
        <family val="2"/>
      </rPr>
      <t xml:space="preserve">Acompañamiento personalizado para el
</t>
    </r>
    <r>
      <rPr>
        <sz val="10"/>
        <rFont val="Calibri"/>
        <family val="2"/>
      </rPr>
      <t>empleo</t>
    </r>
  </si>
  <si>
    <t>ENAE0022</t>
  </si>
  <si>
    <t>PROGRAMAS</t>
  </si>
  <si>
    <t>https://www.fundae.es/docs/default-source/convocatorias-de-subvenciones/microcréditos/especialidades-2024/</t>
  </si>
  <si>
    <t>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</si>
</sst>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€"/>
  </numFmts>
  <fonts count="9" x14ac:knownFonts="1">
    <font>
      <sz val="10"/>
      <color rgb="FF000000"/>
      <name val="Times New Roman"/>
      <charset val="204"/>
    </font>
    <font>
      <b/>
      <sz val="10"/>
      <name val="Calibri"/>
    </font>
    <font>
      <sz val="10"/>
      <name val="Calibri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color theme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 indent="2"/>
    </xf>
    <xf numFmtId="0" fontId="2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shrinkToFit="1"/>
    </xf>
    <xf numFmtId="164" fontId="3" fillId="0" borderId="1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0" fontId="8" fillId="0" borderId="1" xfId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0" xfId="1" applyAlignment="1">
      <alignment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undae.es/docs/default-source/convocatorias-de-subvenciones/microcr&#233;ditos/especialidades-2024/" TargetMode="External"/><Relationship Id="rId13" Type="http://schemas.openxmlformats.org/officeDocument/2006/relationships/hyperlink" Target="https://www.fundae.es/docs/default-source/convocatorias-de-subvenciones/microcr&#233;ditos/especialidades-2024/" TargetMode="External"/><Relationship Id="rId18" Type="http://schemas.openxmlformats.org/officeDocument/2006/relationships/hyperlink" Target="https://www.fundae.es/docs/default-source/convocatorias-de-subvenciones/microcr&#233;ditos/especialidades-2024/" TargetMode="External"/><Relationship Id="rId3" Type="http://schemas.openxmlformats.org/officeDocument/2006/relationships/hyperlink" Target="https://www.fundae.es/docs/default-source/convocatorias-de-subvenciones/microcr&#233;ditos/especialidades-2024/" TargetMode="External"/><Relationship Id="rId21" Type="http://schemas.openxmlformats.org/officeDocument/2006/relationships/hyperlink" Target="https://www.fundae.es/docs/default-source/convocatorias-de-subvenciones/microcr&#233;ditos/especialidades-2024/" TargetMode="External"/><Relationship Id="rId7" Type="http://schemas.openxmlformats.org/officeDocument/2006/relationships/hyperlink" Target="https://www.fundae.es/docs/default-source/convocatorias-de-subvenciones/microcr&#233;ditos/especialidades-2024/" TargetMode="External"/><Relationship Id="rId12" Type="http://schemas.openxmlformats.org/officeDocument/2006/relationships/hyperlink" Target="https://www.fundae.es/docs/default-source/convocatorias-de-subvenciones/microcr&#233;ditos/especialidades-2024/" TargetMode="External"/><Relationship Id="rId17" Type="http://schemas.openxmlformats.org/officeDocument/2006/relationships/hyperlink" Target="https://www.fundae.es/docs/default-source/convocatorias-de-subvenciones/microcr&#233;ditos/especialidades-2024/" TargetMode="External"/><Relationship Id="rId2" Type="http://schemas.openxmlformats.org/officeDocument/2006/relationships/hyperlink" Target="https://www.fundae.es/docs/default-source/convocatorias-de-subvenciones/microcr&#233;ditos/especialidades-2024/" TargetMode="External"/><Relationship Id="rId16" Type="http://schemas.openxmlformats.org/officeDocument/2006/relationships/hyperlink" Target="https://www.fundae.es/docs/default-source/convocatorias-de-subvenciones/microcr&#233;ditos/especialidades-2024/" TargetMode="External"/><Relationship Id="rId20" Type="http://schemas.openxmlformats.org/officeDocument/2006/relationships/hyperlink" Target="https://www.fundae.es/docs/default-source/convocatorias-de-subvenciones/microcr&#233;ditos/especialidades-2024/" TargetMode="External"/><Relationship Id="rId1" Type="http://schemas.openxmlformats.org/officeDocument/2006/relationships/hyperlink" Target="https://www.fundae.es/docs/default-source/convocatorias-de-subvenciones/microcr&#233;ditos/especialidades-2024/" TargetMode="External"/><Relationship Id="rId6" Type="http://schemas.openxmlformats.org/officeDocument/2006/relationships/hyperlink" Target="https://www.fundae.es/docs/default-source/convocatorias-de-subvenciones/microcr&#233;ditos/especialidades-2024/" TargetMode="External"/><Relationship Id="rId11" Type="http://schemas.openxmlformats.org/officeDocument/2006/relationships/hyperlink" Target="https://www.fundae.es/docs/default-source/convocatorias-de-subvenciones/microcr&#233;ditos/especialidades-2024/" TargetMode="External"/><Relationship Id="rId5" Type="http://schemas.openxmlformats.org/officeDocument/2006/relationships/hyperlink" Target="https://www.fundae.es/docs/default-source/convocatorias-de-subvenciones/microcr&#233;ditos/especialidades-2024/" TargetMode="External"/><Relationship Id="rId15" Type="http://schemas.openxmlformats.org/officeDocument/2006/relationships/hyperlink" Target="https://www.fundae.es/docs/default-source/convocatorias-de-subvenciones/microcr&#233;ditos/especialidades-2024/" TargetMode="External"/><Relationship Id="rId10" Type="http://schemas.openxmlformats.org/officeDocument/2006/relationships/hyperlink" Target="https://www.fundae.es/docs/default-source/convocatorias-de-subvenciones/microcr&#233;ditos/especialidades-2024/" TargetMode="External"/><Relationship Id="rId19" Type="http://schemas.openxmlformats.org/officeDocument/2006/relationships/hyperlink" Target="https://www.fundae.es/docs/default-source/convocatorias-de-subvenciones/microcr&#233;ditos/especialidades-2024/" TargetMode="External"/><Relationship Id="rId4" Type="http://schemas.openxmlformats.org/officeDocument/2006/relationships/hyperlink" Target="https://www.fundae.es/docs/default-source/convocatorias-de-subvenciones/microcr&#233;ditos/especialidades-2024/" TargetMode="External"/><Relationship Id="rId9" Type="http://schemas.openxmlformats.org/officeDocument/2006/relationships/hyperlink" Target="https://www.fundae.es/docs/default-source/convocatorias-de-subvenciones/microcr&#233;ditos/especialidades-2024/" TargetMode="External"/><Relationship Id="rId14" Type="http://schemas.openxmlformats.org/officeDocument/2006/relationships/hyperlink" Target="https://www.fundae.es/docs/default-source/convocatorias-de-subvenciones/microcr&#233;ditos/especialidades-2024/" TargetMode="External"/><Relationship Id="rId22" Type="http://schemas.openxmlformats.org/officeDocument/2006/relationships/hyperlink" Target="https://www.fundae.es/docs/default-source/convocatorias-de-subvenciones/microcr&#233;ditos/especialidades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12" workbookViewId="0">
      <selection activeCell="B15" sqref="B15"/>
    </sheetView>
  </sheetViews>
  <sheetFormatPr baseColWidth="10" defaultColWidth="9.33203125" defaultRowHeight="12.75" x14ac:dyDescent="0.2"/>
  <cols>
    <col min="1" max="3" width="16.1640625" customWidth="1"/>
    <col min="4" max="4" width="25.5" customWidth="1"/>
    <col min="5" max="5" width="12.6640625" customWidth="1"/>
    <col min="6" max="6" width="15.1640625" customWidth="1"/>
    <col min="7" max="7" width="19.83203125" customWidth="1"/>
    <col min="8" max="8" width="17.33203125" customWidth="1"/>
    <col min="9" max="10" width="18.6640625" customWidth="1"/>
    <col min="11" max="11" width="17.33203125" customWidth="1"/>
    <col min="12" max="12" width="35.6640625" hidden="1" customWidth="1"/>
    <col min="13" max="14" width="0" hidden="1" customWidth="1"/>
  </cols>
  <sheetData>
    <row r="1" spans="1:14" ht="72.7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48" customHeight="1" x14ac:dyDescent="0.2">
      <c r="A2" s="1" t="s">
        <v>1</v>
      </c>
      <c r="B2" s="6" t="s">
        <v>61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1" t="s">
        <v>9</v>
      </c>
      <c r="K2" s="4" t="s">
        <v>10</v>
      </c>
      <c r="L2" s="5"/>
    </row>
    <row r="3" spans="1:14" s="16" customFormat="1" ht="48.95" customHeight="1" x14ac:dyDescent="0.2">
      <c r="A3" s="8" t="s">
        <v>11</v>
      </c>
      <c r="B3" s="12" t="str">
        <f>HYPERLINK(N3,C3)</f>
        <v>ENAE0022</v>
      </c>
      <c r="C3" s="13" t="s">
        <v>60</v>
      </c>
      <c r="D3" s="14" t="s">
        <v>12</v>
      </c>
      <c r="E3" s="9">
        <v>100</v>
      </c>
      <c r="F3" s="9">
        <v>100</v>
      </c>
      <c r="G3" s="9">
        <v>0</v>
      </c>
      <c r="H3" s="8" t="s">
        <v>13</v>
      </c>
      <c r="I3" s="9">
        <v>1</v>
      </c>
      <c r="J3" s="10">
        <v>700</v>
      </c>
      <c r="K3" s="11">
        <v>1400000</v>
      </c>
      <c r="L3" s="15" t="s">
        <v>62</v>
      </c>
      <c r="M3" s="16" t="s">
        <v>63</v>
      </c>
      <c r="N3" s="16" t="str">
        <f>_xlfn.CONCAT(L3,C3,M3)</f>
        <v>https://www.fundae.es/docs/default-source/convocatorias-de-subvenciones/microcréditos/especialidades-2024/ENAE0022.pdf</v>
      </c>
    </row>
    <row r="4" spans="1:14" s="16" customFormat="1" ht="62.1" customHeight="1" x14ac:dyDescent="0.2">
      <c r="A4" s="8" t="s">
        <v>11</v>
      </c>
      <c r="B4" s="12" t="str">
        <f t="shared" ref="B4:B24" si="0">HYPERLINK(N4,C4)</f>
        <v>SEAG0010</v>
      </c>
      <c r="C4" s="8" t="s">
        <v>14</v>
      </c>
      <c r="D4" s="14" t="s">
        <v>15</v>
      </c>
      <c r="E4" s="9">
        <v>45</v>
      </c>
      <c r="F4" s="9">
        <v>45</v>
      </c>
      <c r="G4" s="9">
        <v>0</v>
      </c>
      <c r="H4" s="8" t="s">
        <v>13</v>
      </c>
      <c r="I4" s="9">
        <v>1</v>
      </c>
      <c r="J4" s="10">
        <v>700</v>
      </c>
      <c r="K4" s="11">
        <v>700000</v>
      </c>
      <c r="L4" s="15" t="s">
        <v>62</v>
      </c>
      <c r="M4" s="16" t="s">
        <v>63</v>
      </c>
      <c r="N4" s="16" t="str">
        <f t="shared" ref="N4:N24" si="1">_xlfn.CONCAT(L4,C4,M4)</f>
        <v>https://www.fundae.es/docs/default-source/convocatorias-de-subvenciones/microcréditos/especialidades-2024/SEAG0010.pdf</v>
      </c>
    </row>
    <row r="5" spans="1:14" s="16" customFormat="1" ht="36.950000000000003" customHeight="1" x14ac:dyDescent="0.2">
      <c r="A5" s="8" t="s">
        <v>11</v>
      </c>
      <c r="B5" s="12" t="str">
        <f t="shared" si="0"/>
        <v>TMVG05</v>
      </c>
      <c r="C5" s="8" t="s">
        <v>16</v>
      </c>
      <c r="D5" s="14" t="s">
        <v>17</v>
      </c>
      <c r="E5" s="9">
        <v>40</v>
      </c>
      <c r="F5" s="9">
        <v>40</v>
      </c>
      <c r="G5" s="9">
        <v>0</v>
      </c>
      <c r="H5" s="8" t="s">
        <v>13</v>
      </c>
      <c r="I5" s="9">
        <v>2</v>
      </c>
      <c r="J5" s="10">
        <v>700</v>
      </c>
      <c r="K5" s="11">
        <v>700000</v>
      </c>
      <c r="L5" s="15" t="s">
        <v>62</v>
      </c>
      <c r="M5" s="16" t="s">
        <v>63</v>
      </c>
      <c r="N5" s="16" t="str">
        <f t="shared" si="1"/>
        <v>https://www.fundae.es/docs/default-source/convocatorias-de-subvenciones/microcréditos/especialidades-2024/TMVG05.pdf</v>
      </c>
    </row>
    <row r="6" spans="1:14" s="16" customFormat="1" ht="36.950000000000003" customHeight="1" x14ac:dyDescent="0.2">
      <c r="A6" s="8" t="s">
        <v>11</v>
      </c>
      <c r="B6" s="12" t="str">
        <f t="shared" si="0"/>
        <v>ELEE03</v>
      </c>
      <c r="C6" s="8" t="s">
        <v>18</v>
      </c>
      <c r="D6" s="14" t="s">
        <v>19</v>
      </c>
      <c r="E6" s="9">
        <v>80</v>
      </c>
      <c r="F6" s="9">
        <v>50</v>
      </c>
      <c r="G6" s="9">
        <v>30</v>
      </c>
      <c r="H6" s="8" t="s">
        <v>20</v>
      </c>
      <c r="I6" s="9">
        <v>2</v>
      </c>
      <c r="J6" s="10">
        <v>700</v>
      </c>
      <c r="K6" s="11">
        <v>700000</v>
      </c>
      <c r="L6" s="15" t="s">
        <v>62</v>
      </c>
      <c r="M6" s="16" t="s">
        <v>63</v>
      </c>
      <c r="N6" s="16" t="str">
        <f t="shared" si="1"/>
        <v>https://www.fundae.es/docs/default-source/convocatorias-de-subvenciones/microcréditos/especialidades-2024/ELEE03.pdf</v>
      </c>
    </row>
    <row r="7" spans="1:14" s="16" customFormat="1" ht="36.950000000000003" customHeight="1" x14ac:dyDescent="0.2">
      <c r="A7" s="8" t="s">
        <v>11</v>
      </c>
      <c r="B7" s="12" t="str">
        <f t="shared" si="0"/>
        <v>TMVG03</v>
      </c>
      <c r="C7" s="8" t="s">
        <v>21</v>
      </c>
      <c r="D7" s="8" t="s">
        <v>22</v>
      </c>
      <c r="E7" s="9">
        <v>40</v>
      </c>
      <c r="F7" s="9">
        <v>40</v>
      </c>
      <c r="G7" s="9">
        <v>0</v>
      </c>
      <c r="H7" s="8" t="s">
        <v>13</v>
      </c>
      <c r="I7" s="9">
        <v>2</v>
      </c>
      <c r="J7" s="10">
        <v>700</v>
      </c>
      <c r="K7" s="11">
        <v>700000</v>
      </c>
      <c r="L7" s="15" t="s">
        <v>62</v>
      </c>
      <c r="M7" s="16" t="s">
        <v>63</v>
      </c>
      <c r="N7" s="16" t="str">
        <f t="shared" si="1"/>
        <v>https://www.fundae.es/docs/default-source/convocatorias-de-subvenciones/microcréditos/especialidades-2024/TMVG03.pdf</v>
      </c>
    </row>
    <row r="8" spans="1:14" s="16" customFormat="1" ht="31.35" customHeight="1" x14ac:dyDescent="0.2">
      <c r="A8" s="8" t="s">
        <v>11</v>
      </c>
      <c r="B8" s="12" t="str">
        <f t="shared" si="0"/>
        <v>ENAC0003</v>
      </c>
      <c r="C8" s="8" t="s">
        <v>23</v>
      </c>
      <c r="D8" s="8" t="s">
        <v>24</v>
      </c>
      <c r="E8" s="9">
        <v>300</v>
      </c>
      <c r="F8" s="9">
        <v>0</v>
      </c>
      <c r="G8" s="9">
        <v>300</v>
      </c>
      <c r="H8" s="8" t="s">
        <v>25</v>
      </c>
      <c r="I8" s="9">
        <v>3</v>
      </c>
      <c r="J8" s="10">
        <v>700</v>
      </c>
      <c r="K8" s="11">
        <v>1050000</v>
      </c>
      <c r="L8" s="15" t="s">
        <v>62</v>
      </c>
      <c r="M8" s="16" t="s">
        <v>63</v>
      </c>
      <c r="N8" s="16" t="str">
        <f t="shared" si="1"/>
        <v>https://www.fundae.es/docs/default-source/convocatorias-de-subvenciones/microcréditos/especialidades-2024/ENAC0003.pdf</v>
      </c>
    </row>
    <row r="9" spans="1:14" s="16" customFormat="1" ht="30.95" customHeight="1" x14ac:dyDescent="0.2">
      <c r="A9" s="8" t="s">
        <v>11</v>
      </c>
      <c r="B9" s="12" t="str">
        <f t="shared" si="0"/>
        <v>SEAG0005</v>
      </c>
      <c r="C9" s="8" t="s">
        <v>26</v>
      </c>
      <c r="D9" s="8" t="s">
        <v>27</v>
      </c>
      <c r="E9" s="9">
        <v>60</v>
      </c>
      <c r="F9" s="9">
        <v>60</v>
      </c>
      <c r="G9" s="9">
        <v>0</v>
      </c>
      <c r="H9" s="8" t="s">
        <v>13</v>
      </c>
      <c r="I9" s="9">
        <v>3</v>
      </c>
      <c r="J9" s="10">
        <v>700</v>
      </c>
      <c r="K9" s="11">
        <v>1050000</v>
      </c>
      <c r="L9" s="15" t="s">
        <v>62</v>
      </c>
      <c r="M9" s="16" t="s">
        <v>63</v>
      </c>
      <c r="N9" s="16" t="str">
        <f t="shared" si="1"/>
        <v>https://www.fundae.es/docs/default-source/convocatorias-de-subvenciones/microcréditos/especialidades-2024/SEAG0005.pdf</v>
      </c>
    </row>
    <row r="10" spans="1:14" s="16" customFormat="1" ht="48.95" customHeight="1" x14ac:dyDescent="0.2">
      <c r="A10" s="8" t="s">
        <v>11</v>
      </c>
      <c r="B10" s="12" t="str">
        <f t="shared" si="0"/>
        <v>ENAE0021</v>
      </c>
      <c r="C10" s="8" t="s">
        <v>28</v>
      </c>
      <c r="D10" s="14" t="s">
        <v>29</v>
      </c>
      <c r="E10" s="9">
        <v>150</v>
      </c>
      <c r="F10" s="9">
        <v>0</v>
      </c>
      <c r="G10" s="9">
        <v>150</v>
      </c>
      <c r="H10" s="8" t="s">
        <v>25</v>
      </c>
      <c r="I10" s="9">
        <v>4</v>
      </c>
      <c r="J10" s="10">
        <v>700</v>
      </c>
      <c r="K10" s="11">
        <v>1750000</v>
      </c>
      <c r="L10" s="15" t="s">
        <v>62</v>
      </c>
      <c r="M10" s="16" t="s">
        <v>63</v>
      </c>
      <c r="N10" s="16" t="str">
        <f t="shared" si="1"/>
        <v>https://www.fundae.es/docs/default-source/convocatorias-de-subvenciones/microcréditos/especialidades-2024/ENAE0021.pdf</v>
      </c>
    </row>
    <row r="11" spans="1:14" s="16" customFormat="1" ht="30.95" customHeight="1" x14ac:dyDescent="0.2">
      <c r="A11" s="8" t="s">
        <v>11</v>
      </c>
      <c r="B11" s="12" t="str">
        <f t="shared" si="0"/>
        <v>ENAC0017</v>
      </c>
      <c r="C11" s="8" t="s">
        <v>30</v>
      </c>
      <c r="D11" s="8" t="s">
        <v>31</v>
      </c>
      <c r="E11" s="9">
        <v>150</v>
      </c>
      <c r="F11" s="9">
        <v>0</v>
      </c>
      <c r="G11" s="9">
        <v>150</v>
      </c>
      <c r="H11" s="8" t="s">
        <v>25</v>
      </c>
      <c r="I11" s="9">
        <v>4</v>
      </c>
      <c r="J11" s="10">
        <v>700</v>
      </c>
      <c r="K11" s="11">
        <v>1750000</v>
      </c>
      <c r="L11" s="15" t="s">
        <v>62</v>
      </c>
      <c r="M11" s="16" t="s">
        <v>63</v>
      </c>
      <c r="N11" s="16" t="str">
        <f t="shared" si="1"/>
        <v>https://www.fundae.es/docs/default-source/convocatorias-de-subvenciones/microcréditos/especialidades-2024/ENAC0017.pdf</v>
      </c>
    </row>
    <row r="12" spans="1:14" s="16" customFormat="1" ht="36.950000000000003" customHeight="1" x14ac:dyDescent="0.2">
      <c r="A12" s="8" t="s">
        <v>11</v>
      </c>
      <c r="B12" s="12" t="str">
        <f t="shared" si="0"/>
        <v>EOCJ0043</v>
      </c>
      <c r="C12" s="8" t="s">
        <v>32</v>
      </c>
      <c r="D12" s="14" t="s">
        <v>33</v>
      </c>
      <c r="E12" s="9">
        <v>40</v>
      </c>
      <c r="F12" s="9">
        <v>40</v>
      </c>
      <c r="G12" s="9">
        <v>0</v>
      </c>
      <c r="H12" s="8" t="s">
        <v>13</v>
      </c>
      <c r="I12" s="9">
        <v>1</v>
      </c>
      <c r="J12" s="10">
        <v>700</v>
      </c>
      <c r="K12" s="11">
        <v>1572900</v>
      </c>
      <c r="L12" s="15" t="s">
        <v>62</v>
      </c>
      <c r="M12" s="16" t="s">
        <v>63</v>
      </c>
      <c r="N12" s="16" t="str">
        <f t="shared" si="1"/>
        <v>https://www.fundae.es/docs/default-source/convocatorias-de-subvenciones/microcréditos/especialidades-2024/EOCJ0043.pdf</v>
      </c>
    </row>
    <row r="13" spans="1:14" s="16" customFormat="1" ht="36.950000000000003" customHeight="1" x14ac:dyDescent="0.2">
      <c r="A13" s="8" t="s">
        <v>11</v>
      </c>
      <c r="B13" s="12" t="str">
        <f t="shared" si="0"/>
        <v>SEAG0027</v>
      </c>
      <c r="C13" s="8" t="s">
        <v>34</v>
      </c>
      <c r="D13" s="14" t="s">
        <v>35</v>
      </c>
      <c r="E13" s="9">
        <v>150</v>
      </c>
      <c r="F13" s="9">
        <v>0</v>
      </c>
      <c r="G13" s="9">
        <v>150</v>
      </c>
      <c r="H13" s="8" t="s">
        <v>25</v>
      </c>
      <c r="I13" s="9">
        <v>4</v>
      </c>
      <c r="J13" s="10">
        <v>700</v>
      </c>
      <c r="K13" s="11">
        <v>1400000</v>
      </c>
      <c r="L13" s="15" t="s">
        <v>62</v>
      </c>
      <c r="M13" s="16" t="s">
        <v>63</v>
      </c>
      <c r="N13" s="16" t="str">
        <f t="shared" si="1"/>
        <v>https://www.fundae.es/docs/default-source/convocatorias-de-subvenciones/microcréditos/especialidades-2024/SEAG0027.pdf</v>
      </c>
    </row>
    <row r="14" spans="1:14" s="16" customFormat="1" ht="48.95" customHeight="1" x14ac:dyDescent="0.2">
      <c r="A14" s="8" t="s">
        <v>11</v>
      </c>
      <c r="B14" s="12" t="str">
        <f t="shared" si="0"/>
        <v>ENAE0043</v>
      </c>
      <c r="C14" s="8" t="s">
        <v>36</v>
      </c>
      <c r="D14" s="14" t="s">
        <v>37</v>
      </c>
      <c r="E14" s="9">
        <v>150</v>
      </c>
      <c r="F14" s="9">
        <v>0</v>
      </c>
      <c r="G14" s="9">
        <v>150</v>
      </c>
      <c r="H14" s="8" t="s">
        <v>25</v>
      </c>
      <c r="I14" s="9">
        <v>4</v>
      </c>
      <c r="J14" s="10">
        <v>700</v>
      </c>
      <c r="K14" s="11">
        <v>1400000</v>
      </c>
      <c r="L14" s="15" t="s">
        <v>62</v>
      </c>
      <c r="M14" s="16" t="s">
        <v>63</v>
      </c>
      <c r="N14" s="16" t="str">
        <f t="shared" si="1"/>
        <v>https://www.fundae.es/docs/default-source/convocatorias-de-subvenciones/microcréditos/especialidades-2024/ENAE0043.pdf</v>
      </c>
    </row>
    <row r="15" spans="1:14" s="16" customFormat="1" ht="62.1" customHeight="1" x14ac:dyDescent="0.2">
      <c r="A15" s="8" t="s">
        <v>38</v>
      </c>
      <c r="B15" s="12" t="str">
        <f t="shared" si="0"/>
        <v>IFCD0063</v>
      </c>
      <c r="C15" s="8" t="s">
        <v>39</v>
      </c>
      <c r="D15" s="14" t="s">
        <v>40</v>
      </c>
      <c r="E15" s="9">
        <v>40</v>
      </c>
      <c r="F15" s="9">
        <v>40</v>
      </c>
      <c r="G15" s="9">
        <v>0</v>
      </c>
      <c r="H15" s="8" t="s">
        <v>13</v>
      </c>
      <c r="I15" s="9">
        <v>2</v>
      </c>
      <c r="J15" s="10">
        <v>700</v>
      </c>
      <c r="K15" s="11">
        <v>1750000</v>
      </c>
      <c r="L15" s="15" t="s">
        <v>62</v>
      </c>
      <c r="M15" s="16" t="s">
        <v>63</v>
      </c>
      <c r="N15" s="16" t="str">
        <f t="shared" si="1"/>
        <v>https://www.fundae.es/docs/default-source/convocatorias-de-subvenciones/microcréditos/especialidades-2024/IFCD0063.pdf</v>
      </c>
    </row>
    <row r="16" spans="1:14" s="16" customFormat="1" ht="30.6" customHeight="1" x14ac:dyDescent="0.2">
      <c r="A16" s="8" t="s">
        <v>38</v>
      </c>
      <c r="B16" s="12" t="str">
        <f t="shared" si="0"/>
        <v>IFCT0049</v>
      </c>
      <c r="C16" s="8" t="s">
        <v>41</v>
      </c>
      <c r="D16" s="8" t="s">
        <v>42</v>
      </c>
      <c r="E16" s="9">
        <v>60</v>
      </c>
      <c r="F16" s="9">
        <v>60</v>
      </c>
      <c r="G16" s="9">
        <v>0</v>
      </c>
      <c r="H16" s="8" t="s">
        <v>13</v>
      </c>
      <c r="I16" s="9">
        <v>2</v>
      </c>
      <c r="J16" s="10">
        <v>700</v>
      </c>
      <c r="K16" s="11">
        <v>1750000</v>
      </c>
      <c r="L16" s="15" t="s">
        <v>62</v>
      </c>
      <c r="M16" s="16" t="s">
        <v>63</v>
      </c>
      <c r="N16" s="16" t="str">
        <f t="shared" si="1"/>
        <v>https://www.fundae.es/docs/default-source/convocatorias-de-subvenciones/microcréditos/especialidades-2024/IFCT0049.pdf</v>
      </c>
    </row>
    <row r="17" spans="1:14" s="16" customFormat="1" ht="38.1" customHeight="1" x14ac:dyDescent="0.2">
      <c r="A17" s="8" t="s">
        <v>38</v>
      </c>
      <c r="B17" s="12" t="str">
        <f t="shared" si="0"/>
        <v>ITIFC0003</v>
      </c>
      <c r="C17" s="8" t="s">
        <v>43</v>
      </c>
      <c r="D17" s="8" t="s">
        <v>44</v>
      </c>
      <c r="E17" s="9">
        <v>40</v>
      </c>
      <c r="F17" s="9">
        <v>40</v>
      </c>
      <c r="G17" s="9">
        <v>0</v>
      </c>
      <c r="H17" s="8" t="s">
        <v>13</v>
      </c>
      <c r="I17" s="9">
        <v>3</v>
      </c>
      <c r="J17" s="10">
        <v>700</v>
      </c>
      <c r="K17" s="11">
        <v>1750000</v>
      </c>
      <c r="L17" s="15" t="s">
        <v>62</v>
      </c>
      <c r="M17" s="16" t="s">
        <v>63</v>
      </c>
      <c r="N17" s="16" t="str">
        <f t="shared" si="1"/>
        <v>https://www.fundae.es/docs/default-source/convocatorias-de-subvenciones/microcréditos/especialidades-2024/ITIFC0003.pdf</v>
      </c>
    </row>
    <row r="18" spans="1:14" s="16" customFormat="1" ht="48.95" customHeight="1" x14ac:dyDescent="0.2">
      <c r="A18" s="8" t="s">
        <v>38</v>
      </c>
      <c r="B18" s="12" t="str">
        <f t="shared" si="0"/>
        <v>IFCT0050</v>
      </c>
      <c r="C18" s="8" t="s">
        <v>45</v>
      </c>
      <c r="D18" s="14" t="s">
        <v>46</v>
      </c>
      <c r="E18" s="9">
        <v>120</v>
      </c>
      <c r="F18" s="9">
        <v>0</v>
      </c>
      <c r="G18" s="9">
        <v>120</v>
      </c>
      <c r="H18" s="8" t="s">
        <v>25</v>
      </c>
      <c r="I18" s="9">
        <v>3</v>
      </c>
      <c r="J18" s="10">
        <v>700</v>
      </c>
      <c r="K18" s="11">
        <v>2450000</v>
      </c>
      <c r="L18" s="15" t="s">
        <v>62</v>
      </c>
      <c r="M18" s="16" t="s">
        <v>63</v>
      </c>
      <c r="N18" s="16" t="str">
        <f t="shared" si="1"/>
        <v>https://www.fundae.es/docs/default-source/convocatorias-de-subvenciones/microcréditos/especialidades-2024/IFCT0050.pdf</v>
      </c>
    </row>
    <row r="19" spans="1:14" s="16" customFormat="1" ht="48.95" customHeight="1" x14ac:dyDescent="0.2">
      <c r="A19" s="8" t="s">
        <v>38</v>
      </c>
      <c r="B19" s="12" t="str">
        <f t="shared" si="0"/>
        <v>IFCD0094</v>
      </c>
      <c r="C19" s="8" t="s">
        <v>47</v>
      </c>
      <c r="D19" s="14" t="s">
        <v>48</v>
      </c>
      <c r="E19" s="9">
        <v>150</v>
      </c>
      <c r="F19" s="9">
        <v>0</v>
      </c>
      <c r="G19" s="9">
        <v>150</v>
      </c>
      <c r="H19" s="8" t="s">
        <v>25</v>
      </c>
      <c r="I19" s="9">
        <v>4</v>
      </c>
      <c r="J19" s="10">
        <v>700</v>
      </c>
      <c r="K19" s="11">
        <v>1400000</v>
      </c>
      <c r="L19" s="15" t="s">
        <v>62</v>
      </c>
      <c r="M19" s="16" t="s">
        <v>63</v>
      </c>
      <c r="N19" s="16" t="str">
        <f t="shared" si="1"/>
        <v>https://www.fundae.es/docs/default-source/convocatorias-de-subvenciones/microcréditos/especialidades-2024/IFCD0094.pdf</v>
      </c>
    </row>
    <row r="20" spans="1:14" s="16" customFormat="1" ht="30.95" customHeight="1" x14ac:dyDescent="0.2">
      <c r="A20" s="8" t="s">
        <v>38</v>
      </c>
      <c r="B20" s="12" t="str">
        <f t="shared" si="0"/>
        <v>IFCT124</v>
      </c>
      <c r="C20" s="8" t="s">
        <v>49</v>
      </c>
      <c r="D20" s="8" t="s">
        <v>50</v>
      </c>
      <c r="E20" s="9">
        <v>86</v>
      </c>
      <c r="F20" s="9">
        <v>86</v>
      </c>
      <c r="G20" s="9">
        <v>0</v>
      </c>
      <c r="H20" s="8" t="s">
        <v>13</v>
      </c>
      <c r="I20" s="9">
        <v>4</v>
      </c>
      <c r="J20" s="10">
        <v>700</v>
      </c>
      <c r="K20" s="11">
        <v>1400000</v>
      </c>
      <c r="L20" s="15" t="s">
        <v>62</v>
      </c>
      <c r="M20" s="16" t="s">
        <v>63</v>
      </c>
      <c r="N20" s="16" t="str">
        <f t="shared" si="1"/>
        <v>https://www.fundae.es/docs/default-source/convocatorias-de-subvenciones/microcréditos/especialidades-2024/IFCT124.pdf</v>
      </c>
    </row>
    <row r="21" spans="1:14" s="16" customFormat="1" ht="30" customHeight="1" x14ac:dyDescent="0.2">
      <c r="A21" s="8" t="s">
        <v>38</v>
      </c>
      <c r="B21" s="12" t="str">
        <f t="shared" si="0"/>
        <v>IFCT0087</v>
      </c>
      <c r="C21" s="8" t="s">
        <v>51</v>
      </c>
      <c r="D21" s="8" t="s">
        <v>52</v>
      </c>
      <c r="E21" s="9">
        <v>60</v>
      </c>
      <c r="F21" s="9">
        <v>60</v>
      </c>
      <c r="G21" s="9">
        <v>0</v>
      </c>
      <c r="H21" s="8" t="s">
        <v>13</v>
      </c>
      <c r="I21" s="9">
        <v>2</v>
      </c>
      <c r="J21" s="10">
        <v>700</v>
      </c>
      <c r="K21" s="11">
        <v>1822800</v>
      </c>
      <c r="L21" s="15" t="s">
        <v>62</v>
      </c>
      <c r="M21" s="16" t="s">
        <v>63</v>
      </c>
      <c r="N21" s="16" t="str">
        <f t="shared" si="1"/>
        <v>https://www.fundae.es/docs/default-source/convocatorias-de-subvenciones/microcréditos/especialidades-2024/IFCT0087.pdf</v>
      </c>
    </row>
    <row r="22" spans="1:14" s="16" customFormat="1" ht="36.950000000000003" customHeight="1" x14ac:dyDescent="0.2">
      <c r="A22" s="8" t="s">
        <v>38</v>
      </c>
      <c r="B22" s="12" t="str">
        <f t="shared" si="0"/>
        <v>EOCO0050</v>
      </c>
      <c r="C22" s="8" t="s">
        <v>53</v>
      </c>
      <c r="D22" s="14" t="s">
        <v>54</v>
      </c>
      <c r="E22" s="9">
        <v>150</v>
      </c>
      <c r="F22" s="9">
        <v>0</v>
      </c>
      <c r="G22" s="9">
        <v>150</v>
      </c>
      <c r="H22" s="8" t="s">
        <v>25</v>
      </c>
      <c r="I22" s="9">
        <v>4</v>
      </c>
      <c r="J22" s="10">
        <v>700</v>
      </c>
      <c r="K22" s="11">
        <v>1400000</v>
      </c>
      <c r="L22" s="15" t="s">
        <v>62</v>
      </c>
      <c r="M22" s="16" t="s">
        <v>63</v>
      </c>
      <c r="N22" s="16" t="str">
        <f t="shared" si="1"/>
        <v>https://www.fundae.es/docs/default-source/convocatorias-de-subvenciones/microcréditos/especialidades-2024/EOCO0050.pdf</v>
      </c>
    </row>
    <row r="23" spans="1:14" s="16" customFormat="1" ht="38.1" customHeight="1" x14ac:dyDescent="0.2">
      <c r="A23" s="8" t="s">
        <v>55</v>
      </c>
      <c r="B23" s="12" t="str">
        <f t="shared" si="0"/>
        <v>SSCE0059</v>
      </c>
      <c r="C23" s="8" t="s">
        <v>56</v>
      </c>
      <c r="D23" s="14" t="s">
        <v>57</v>
      </c>
      <c r="E23" s="9">
        <v>30</v>
      </c>
      <c r="F23" s="9">
        <v>30</v>
      </c>
      <c r="G23" s="9">
        <v>0</v>
      </c>
      <c r="H23" s="8" t="s">
        <v>13</v>
      </c>
      <c r="I23" s="9">
        <v>2</v>
      </c>
      <c r="J23" s="10">
        <v>700</v>
      </c>
      <c r="K23" s="11">
        <v>2100000</v>
      </c>
      <c r="L23" s="15" t="s">
        <v>62</v>
      </c>
      <c r="M23" s="16" t="s">
        <v>63</v>
      </c>
      <c r="N23" s="16" t="str">
        <f t="shared" si="1"/>
        <v>https://www.fundae.es/docs/default-source/convocatorias-de-subvenciones/microcréditos/especialidades-2024/SSCE0059.pdf</v>
      </c>
    </row>
    <row r="24" spans="1:14" s="16" customFormat="1" ht="36.6" customHeight="1" x14ac:dyDescent="0.2">
      <c r="A24" s="8" t="s">
        <v>55</v>
      </c>
      <c r="B24" s="12" t="str">
        <f t="shared" si="0"/>
        <v>CTRO0005</v>
      </c>
      <c r="C24" s="8" t="s">
        <v>58</v>
      </c>
      <c r="D24" s="14" t="s">
        <v>59</v>
      </c>
      <c r="E24" s="9">
        <v>30</v>
      </c>
      <c r="F24" s="9">
        <v>30</v>
      </c>
      <c r="G24" s="9">
        <v>0</v>
      </c>
      <c r="H24" s="8" t="s">
        <v>13</v>
      </c>
      <c r="I24" s="9">
        <v>4</v>
      </c>
      <c r="J24" s="10">
        <v>700</v>
      </c>
      <c r="K24" s="11">
        <v>700000</v>
      </c>
      <c r="L24" s="15" t="s">
        <v>62</v>
      </c>
      <c r="M24" s="16" t="s">
        <v>63</v>
      </c>
      <c r="N24" s="16" t="str">
        <f t="shared" si="1"/>
        <v>https://www.fundae.es/docs/default-source/convocatorias-de-subvenciones/microcréditos/especialidades-2024/CTRO0005.pdf</v>
      </c>
    </row>
  </sheetData>
  <mergeCells count="1">
    <mergeCell ref="A1:L1"/>
  </mergeCells>
  <hyperlinks>
    <hyperlink ref="L3" r:id="rId1" xr:uid="{B3DEFCBB-298E-4F08-BEB7-8CCF16242313}"/>
    <hyperlink ref="L4" r:id="rId2" xr:uid="{F6242FA9-ABBC-4252-91FA-C17B8E4E61A1}"/>
    <hyperlink ref="L5" r:id="rId3" xr:uid="{98D5E089-8F35-4214-BA24-0804E995A0DE}"/>
    <hyperlink ref="L6" r:id="rId4" xr:uid="{A102333B-C8E7-4455-8184-20D83608FB68}"/>
    <hyperlink ref="L7" r:id="rId5" xr:uid="{3D280DA5-5413-4316-81BC-CC1D15FDE8C9}"/>
    <hyperlink ref="L8" r:id="rId6" xr:uid="{D77C7AF2-4D39-4A4A-89A1-1FEB1F9A6936}"/>
    <hyperlink ref="L9" r:id="rId7" xr:uid="{7B777EEB-F434-4924-B2E9-DEC4B9C817A3}"/>
    <hyperlink ref="L10" r:id="rId8" xr:uid="{172D6757-E152-4D7A-8F95-BADDE9916F3E}"/>
    <hyperlink ref="L11" r:id="rId9" xr:uid="{BBE146C8-0BA6-4150-B02D-F93E5D527EE0}"/>
    <hyperlink ref="L12" r:id="rId10" xr:uid="{2C0393DE-781F-4BF6-BA64-69B1014EDA63}"/>
    <hyperlink ref="L13" r:id="rId11" xr:uid="{F76FFF88-B9AB-4E38-9E28-7A3C02B3B852}"/>
    <hyperlink ref="L14" r:id="rId12" xr:uid="{A6023467-CA05-48BA-9492-3AEDB56F2BDB}"/>
    <hyperlink ref="L15" r:id="rId13" xr:uid="{E90ACC4B-EDCF-4DEE-AD45-F1C39FD7F8B4}"/>
    <hyperlink ref="L16" r:id="rId14" xr:uid="{C8A6BB46-D16C-4668-A59C-00A1FA0BFC4F}"/>
    <hyperlink ref="L17" r:id="rId15" xr:uid="{949EADFA-6C95-4263-B848-C732E681545D}"/>
    <hyperlink ref="L18" r:id="rId16" xr:uid="{87CCB7A0-41DF-4ECF-878C-993C7E415BB7}"/>
    <hyperlink ref="L19" r:id="rId17" xr:uid="{1323AFA9-CB0B-4759-8D1B-177DFA5396C2}"/>
    <hyperlink ref="L20" r:id="rId18" xr:uid="{C49745D8-A2A2-4895-8DEB-F64C7F329F47}"/>
    <hyperlink ref="L21" r:id="rId19" xr:uid="{24C7AD7C-5985-4DED-800E-02B7580749B7}"/>
    <hyperlink ref="L22" r:id="rId20" xr:uid="{E1098761-432A-4922-8DCD-056B9C0C192F}"/>
    <hyperlink ref="L23" r:id="rId21" xr:uid="{2218811F-603E-42F7-B60E-BD627B3509DB}"/>
    <hyperlink ref="L24" r:id="rId22" xr:uid="{44AA5B7C-FB30-48EB-BDFF-FC605FD59F8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44FF361C595A4198AECA1765E5C736" ma:contentTypeVersion="14" ma:contentTypeDescription="Crear nuevo documento." ma:contentTypeScope="" ma:versionID="c3a34ceb7fc187baab6a7f0e7cf6329e">
  <xsd:schema xmlns:xsd="http://www.w3.org/2001/XMLSchema" xmlns:xs="http://www.w3.org/2001/XMLSchema" xmlns:p="http://schemas.microsoft.com/office/2006/metadata/properties" xmlns:ns2="f103f57b-3bd2-478b-b0f3-90724e6f7e7e" xmlns:ns3="88cac0e4-ef6e-4174-980e-78ac8dafa870" targetNamespace="http://schemas.microsoft.com/office/2006/metadata/properties" ma:root="true" ma:fieldsID="dd3f76b90487a32b729600ddaa69ab70" ns2:_="" ns3:_="">
    <xsd:import namespace="f103f57b-3bd2-478b-b0f3-90724e6f7e7e"/>
    <xsd:import namespace="88cac0e4-ef6e-4174-980e-78ac8dafa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3f57b-3bd2-478b-b0f3-90724e6f7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18007eb-9f6d-45db-af4c-878343264c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ac0e4-ef6e-4174-980e-78ac8dafa87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9465e0b-50b2-4be1-91ce-63bf41d99477}" ma:internalName="TaxCatchAll" ma:showField="CatchAllData" ma:web="88cac0e4-ef6e-4174-980e-78ac8dafa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cac0e4-ef6e-4174-980e-78ac8dafa870" xsi:nil="true"/>
    <lcf76f155ced4ddcb4097134ff3c332f xmlns="f103f57b-3bd2-478b-b0f3-90724e6f7e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3A6BC2-D698-4F36-8BC1-9DE2B5D747A8}"/>
</file>

<file path=customXml/itemProps2.xml><?xml version="1.0" encoding="utf-8"?>
<ds:datastoreItem xmlns:ds="http://schemas.openxmlformats.org/officeDocument/2006/customXml" ds:itemID="{973E749B-BED9-4DE5-A205-7A8E93A60048}"/>
</file>

<file path=customXml/itemProps3.xml><?xml version="1.0" encoding="utf-8"?>
<ds:datastoreItem xmlns:ds="http://schemas.openxmlformats.org/officeDocument/2006/customXml" ds:itemID="{C9D471C0-D502-4C12-8740-C749868D0C4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Belén Rebollo Moral</dc:creator>
  <cp:lastModifiedBy>Loreto Arevalo Jimenez</cp:lastModifiedBy>
  <dcterms:created xsi:type="dcterms:W3CDTF">2024-05-29T08:22:30Z</dcterms:created>
  <dcterms:modified xsi:type="dcterms:W3CDTF">2024-05-29T09:40:27Z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2024-05-07T00:00:00Z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2024-05-29T00:00:00Z</vt:filetime>
  </property>
  <property fmtid="{D5CDD505-2E9C-101B-9397-08002B2CF9AE}" pid="5" name="Producer">
    <vt:lpwstr>Microsoft® Word 2019</vt:lpwstr>
  </property>
  <property fmtid="{D5CDD505-2E9C-101B-9397-08002B2CF9AE}" pid="6" name="ContentTypeId">
    <vt:lpwstr>0x0101007244FF361C595A4198AECA1765E5C736</vt:lpwstr>
  </property>
</Properties>
</file>